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macquariegroup.sharepoint.com/sites/GroupManagementReporting/Shared Documents/MD&amp;A/18. FY26 Reporting/08. Final documents/"/>
    </mc:Choice>
  </mc:AlternateContent>
  <xr:revisionPtr revIDLastSave="49" documentId="8_{13FBDF2C-0A9A-48AC-BABE-D9BA4F904498}" xr6:coauthVersionLast="47" xr6:coauthVersionMax="47" xr10:uidLastSave="{0D3EDE33-8581-4069-9E34-59AA46C8A080}"/>
  <bookViews>
    <workbookView xWindow="-110" yWindow="-110" windowWidth="19420" windowHeight="11500" tabRatio="500" xr2:uid="{00000000-000D-0000-FFFF-FFFF00000000}"/>
  </bookViews>
  <sheets>
    <sheet name="1.1 Income statement analysis" sheetId="26" r:id="rId1"/>
    <sheet name="1.1 Statement of Financial Posi" sheetId="2" r:id="rId2"/>
    <sheet name="1.1 Loan assets rec" sheetId="3" r:id="rId3"/>
    <sheet name="1.1 Equity investments rec" sheetId="4" r:id="rId4"/>
    <sheet name="2.1 Segment analysis" sheetId="27" r:id="rId5"/>
    <sheet name="2.2 MAM" sheetId="5" r:id="rId6"/>
    <sheet name="2.2 Assets under management" sheetId="6" r:id="rId7"/>
    <sheet name="2.2 Equity under management" sheetId="7" r:id="rId8"/>
    <sheet name="2.3 BFS" sheetId="8" r:id="rId9"/>
    <sheet name="2.4 CGM" sheetId="28" r:id="rId10"/>
    <sheet name="2.5 Macquarie Capital" sheetId="10" r:id="rId11"/>
    <sheet name="2.6 Corporate" sheetId="11" r:id="rId12"/>
    <sheet name="2.7 International Income" sheetId="12" r:id="rId13"/>
    <sheet name="2.8 Headcount" sheetId="29" r:id="rId14"/>
    <sheet name="3.3 Funded balance sheet" sheetId="14" r:id="rId15"/>
    <sheet name="3.4 Funding Profile for Macquar" sheetId="15" r:id="rId16"/>
    <sheet name="3.5 Funding Profile for Bank" sheetId="17" r:id="rId17"/>
    <sheet name="3.6 Funding Profile for Non-Ban" sheetId="18" r:id="rId18"/>
    <sheet name="4.1 MGL Reg Cap Surplus" sheetId="19" r:id="rId19"/>
    <sheet name="4.2 Bank Group Capital" sheetId="20" r:id="rId20"/>
    <sheet name="4.2 Bank Group RWA" sheetId="21" r:id="rId21"/>
    <sheet name="4.3 Non-Bank Group Capital" sheetId="22" r:id="rId22"/>
    <sheet name="5.1 Ten year history" sheetId="23" r:id="rId23"/>
  </sheets>
  <definedNames>
    <definedName name="ID" localSheetId="3" hidden="1">"04273aea-1102-46c5-ad0e-2aff715d9e74"</definedName>
    <definedName name="ID" localSheetId="0" hidden="1">"73cd6f9b-f15f-4ec9-b241-4aecd6d604d7"</definedName>
    <definedName name="ID" localSheetId="2" hidden="1">"c2b68645-b114-46eb-a9c4-0652aa87de4e"</definedName>
    <definedName name="ID" localSheetId="1" hidden="1">"0e60cc74-e8fb-4436-a218-1d28cd560bfb"</definedName>
    <definedName name="ID" localSheetId="4" hidden="1">"e55f3634-6885-4285-a419-d88389186a46"</definedName>
    <definedName name="ID" localSheetId="6" hidden="1">"9484ce13-7308-4a58-8aa0-70dfd63783a7"</definedName>
    <definedName name="ID" localSheetId="7" hidden="1">"127d493a-359b-4db2-a6d9-3d0530521f8b"</definedName>
    <definedName name="ID" localSheetId="5" hidden="1">"c8c78db9-21a0-4e0e-8c8a-e69697c1460b"</definedName>
    <definedName name="ID" localSheetId="8" hidden="1">"f22506be-5110-4746-bc43-d428fd6af3e5"</definedName>
    <definedName name="ID" localSheetId="9" hidden="1">"f32c5972-0ad7-4b3b-ad56-90114fcec428"</definedName>
    <definedName name="ID" localSheetId="10" hidden="1">"e196b77d-bb22-4d59-8d66-e8d89e5d758e"</definedName>
    <definedName name="ID" localSheetId="11" hidden="1">"2b4037f5-8791-4590-897b-0e931efb9014"</definedName>
    <definedName name="ID" localSheetId="12" hidden="1">"5082c157-8920-4f94-a953-26e1880be405"</definedName>
    <definedName name="ID" localSheetId="13" hidden="1">"f3c1b13c-0520-49b9-9bc6-1e1ae7ed4796"</definedName>
    <definedName name="ID" localSheetId="14" hidden="1">"f46e1455-063a-4f48-8c48-468141b14885"</definedName>
    <definedName name="ID" localSheetId="15" hidden="1">"d4d38c56-3005-472c-b9f4-f5a3a58cd53c"</definedName>
    <definedName name="ID" localSheetId="16" hidden="1">"9a741d1e-6ab2-44e3-ad9c-c00053464ba9"</definedName>
    <definedName name="ID" localSheetId="17" hidden="1">"cbfc5293-2ce7-421f-82b3-412f0987522b"</definedName>
    <definedName name="ID" localSheetId="18" hidden="1">"a1b8fa93-df4d-4f08-935d-4e8a21b98dfb"</definedName>
    <definedName name="ID" localSheetId="19" hidden="1">"68de8104-93b5-4a04-bae7-884be68b37f6"</definedName>
    <definedName name="ID" localSheetId="20" hidden="1">"ea0ef229-c4fc-46aa-8e61-05f3d821c7d2"</definedName>
    <definedName name="ID" localSheetId="21" hidden="1">"b153ad53-12b2-44e4-be64-87522ab07baf"</definedName>
    <definedName name="ID" localSheetId="22" hidden="1">"930347eb-d35c-42a8-bceb-09e3830eab3b"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5" l="1"/>
  <c r="J19" i="5"/>
  <c r="J22" i="5"/>
  <c r="K16" i="11"/>
  <c r="K13" i="11"/>
  <c r="J13" i="11"/>
  <c r="K27" i="11"/>
  <c r="J27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8" i="11"/>
  <c r="J18" i="11"/>
  <c r="K17" i="11"/>
  <c r="J17" i="11"/>
  <c r="J16" i="11"/>
  <c r="K15" i="11"/>
  <c r="J15" i="11"/>
  <c r="K14" i="11"/>
  <c r="J14" i="11"/>
  <c r="K11" i="11"/>
  <c r="J11" i="11"/>
  <c r="K10" i="11"/>
  <c r="J10" i="11"/>
  <c r="K9" i="11"/>
  <c r="J9" i="11"/>
  <c r="K8" i="11"/>
  <c r="J8" i="11"/>
  <c r="K13" i="10"/>
  <c r="J13" i="10"/>
  <c r="K27" i="10"/>
  <c r="J27" i="10"/>
  <c r="K25" i="10"/>
  <c r="J25" i="10"/>
  <c r="K24" i="10"/>
  <c r="J24" i="10"/>
  <c r="K23" i="10"/>
  <c r="J23" i="10"/>
  <c r="K22" i="10"/>
  <c r="J22" i="10"/>
  <c r="K21" i="10"/>
  <c r="J21" i="10"/>
  <c r="K20" i="10"/>
  <c r="J20" i="10"/>
  <c r="K18" i="10"/>
  <c r="J18" i="10"/>
  <c r="K17" i="10"/>
  <c r="J17" i="10"/>
  <c r="K16" i="10"/>
  <c r="J16" i="10"/>
  <c r="K15" i="10"/>
  <c r="J15" i="10"/>
  <c r="K14" i="10"/>
  <c r="J14" i="10"/>
  <c r="K11" i="10"/>
  <c r="J11" i="10"/>
  <c r="K10" i="10"/>
  <c r="J10" i="10"/>
  <c r="K9" i="10"/>
  <c r="J9" i="10"/>
  <c r="K8" i="10"/>
  <c r="J8" i="10"/>
  <c r="K22" i="5"/>
  <c r="K35" i="5"/>
  <c r="J35" i="5"/>
  <c r="K34" i="5"/>
  <c r="J34" i="5"/>
  <c r="K33" i="5"/>
  <c r="J33" i="5"/>
  <c r="K31" i="5"/>
  <c r="J31" i="5"/>
  <c r="K30" i="5"/>
  <c r="J30" i="5"/>
  <c r="K29" i="5"/>
  <c r="J29" i="5"/>
  <c r="K28" i="5"/>
  <c r="J28" i="5"/>
  <c r="K27" i="5"/>
  <c r="J27" i="5"/>
  <c r="K26" i="5"/>
  <c r="J26" i="5"/>
  <c r="K24" i="5"/>
  <c r="J24" i="5"/>
  <c r="K23" i="5"/>
  <c r="J23" i="5"/>
  <c r="K21" i="5"/>
  <c r="J21" i="5"/>
  <c r="K20" i="5"/>
  <c r="J20" i="5"/>
  <c r="K17" i="5"/>
  <c r="J17" i="5"/>
  <c r="K16" i="5"/>
  <c r="J16" i="5"/>
  <c r="K15" i="5"/>
  <c r="J15" i="5"/>
  <c r="K14" i="5"/>
  <c r="J14" i="5"/>
  <c r="K13" i="5"/>
  <c r="J13" i="5"/>
  <c r="K12" i="5"/>
  <c r="J12" i="5"/>
  <c r="K11" i="5"/>
  <c r="J11" i="5"/>
  <c r="K10" i="5"/>
  <c r="J10" i="5"/>
  <c r="K8" i="5"/>
  <c r="J8" i="5"/>
  <c r="J36" i="26" l="1"/>
  <c r="J37" i="26"/>
  <c r="J39" i="26"/>
  <c r="K24" i="29" l="1"/>
  <c r="J24" i="29"/>
  <c r="K23" i="29"/>
  <c r="J23" i="29"/>
  <c r="K22" i="29"/>
  <c r="J22" i="29"/>
  <c r="K21" i="29"/>
  <c r="J21" i="29"/>
  <c r="K20" i="29"/>
  <c r="J20" i="29"/>
  <c r="K19" i="29"/>
  <c r="J19" i="29"/>
  <c r="K17" i="29"/>
  <c r="J17" i="29"/>
  <c r="K15" i="29"/>
  <c r="J15" i="29"/>
  <c r="K14" i="29"/>
  <c r="J14" i="29"/>
  <c r="K13" i="29"/>
  <c r="J13" i="29"/>
  <c r="K12" i="29"/>
  <c r="J12" i="29"/>
  <c r="K11" i="29"/>
  <c r="J11" i="29"/>
  <c r="K10" i="29"/>
  <c r="J10" i="29"/>
  <c r="K9" i="29"/>
  <c r="J9" i="29"/>
  <c r="K40" i="28"/>
  <c r="J40" i="28"/>
  <c r="K38" i="28"/>
  <c r="J38" i="28"/>
  <c r="K37" i="28"/>
  <c r="J37" i="28"/>
  <c r="K36" i="28"/>
  <c r="J36" i="28"/>
  <c r="K35" i="28"/>
  <c r="J35" i="28"/>
  <c r="K34" i="28"/>
  <c r="J34" i="28"/>
  <c r="K33" i="28"/>
  <c r="J33" i="28"/>
  <c r="K31" i="28"/>
  <c r="J31" i="28"/>
  <c r="K30" i="28"/>
  <c r="J30" i="28"/>
  <c r="K29" i="28"/>
  <c r="J29" i="28"/>
  <c r="K28" i="28"/>
  <c r="J28" i="28"/>
  <c r="K27" i="28"/>
  <c r="J27" i="28"/>
  <c r="K26" i="28"/>
  <c r="J26" i="28"/>
  <c r="K25" i="28"/>
  <c r="J25" i="28"/>
  <c r="K23" i="28"/>
  <c r="J23" i="28"/>
  <c r="K22" i="28"/>
  <c r="J22" i="28"/>
  <c r="K21" i="28"/>
  <c r="J21" i="28"/>
  <c r="K20" i="28"/>
  <c r="J20" i="28"/>
  <c r="K19" i="28"/>
  <c r="J19" i="28"/>
  <c r="K17" i="28"/>
  <c r="J17" i="28"/>
  <c r="K16" i="28"/>
  <c r="J16" i="28"/>
  <c r="K15" i="28"/>
  <c r="J15" i="28"/>
  <c r="K14" i="28"/>
  <c r="J14" i="28"/>
  <c r="K13" i="28"/>
  <c r="J13" i="28"/>
  <c r="K12" i="28"/>
  <c r="J12" i="28"/>
  <c r="K11" i="28"/>
  <c r="J11" i="28"/>
  <c r="K10" i="28"/>
  <c r="J10" i="28"/>
  <c r="W21" i="27"/>
  <c r="V21" i="27"/>
  <c r="U21" i="27"/>
  <c r="T21" i="27"/>
  <c r="S21" i="27"/>
  <c r="R21" i="27"/>
  <c r="W20" i="27"/>
  <c r="V20" i="27"/>
  <c r="U20" i="27"/>
  <c r="T20" i="27"/>
  <c r="S20" i="27"/>
  <c r="R20" i="27"/>
  <c r="W19" i="27"/>
  <c r="V19" i="27"/>
  <c r="U19" i="27"/>
  <c r="T19" i="27"/>
  <c r="S19" i="27"/>
  <c r="R19" i="27"/>
  <c r="W18" i="27"/>
  <c r="V18" i="27"/>
  <c r="U18" i="27"/>
  <c r="T18" i="27"/>
  <c r="S18" i="27"/>
  <c r="R18" i="27"/>
  <c r="W17" i="27"/>
  <c r="V17" i="27"/>
  <c r="U17" i="27"/>
  <c r="T17" i="27"/>
  <c r="S17" i="27"/>
  <c r="R17" i="27"/>
  <c r="W16" i="27"/>
  <c r="V16" i="27"/>
  <c r="U16" i="27"/>
  <c r="T16" i="27"/>
  <c r="S16" i="27"/>
  <c r="R16" i="27"/>
  <c r="W15" i="27"/>
  <c r="V15" i="27"/>
  <c r="U15" i="27"/>
  <c r="T15" i="27"/>
  <c r="S15" i="27"/>
  <c r="R15" i="27"/>
  <c r="W14" i="27"/>
  <c r="V14" i="27"/>
  <c r="U14" i="27"/>
  <c r="T14" i="27"/>
  <c r="S14" i="27"/>
  <c r="R14" i="27"/>
  <c r="W13" i="27"/>
  <c r="V13" i="27"/>
  <c r="U13" i="27"/>
  <c r="T13" i="27"/>
  <c r="S13" i="27"/>
  <c r="R13" i="27"/>
  <c r="W11" i="27"/>
  <c r="V11" i="27"/>
  <c r="U11" i="27"/>
  <c r="T11" i="27"/>
  <c r="S11" i="27"/>
  <c r="R11" i="27"/>
  <c r="W10" i="27"/>
  <c r="V10" i="27"/>
  <c r="U10" i="27"/>
  <c r="T10" i="27"/>
  <c r="S10" i="27"/>
  <c r="R10" i="27"/>
  <c r="W9" i="27"/>
  <c r="V9" i="27"/>
  <c r="U9" i="27"/>
  <c r="T9" i="27"/>
  <c r="S9" i="27"/>
  <c r="R9" i="27"/>
  <c r="W8" i="27"/>
  <c r="V8" i="27"/>
  <c r="U8" i="27"/>
  <c r="T8" i="27"/>
  <c r="S8" i="27"/>
  <c r="R8" i="27"/>
  <c r="K44" i="26"/>
  <c r="J44" i="26"/>
  <c r="K43" i="26"/>
  <c r="J43" i="26"/>
  <c r="K42" i="26"/>
  <c r="J42" i="26"/>
  <c r="K41" i="26"/>
  <c r="J41" i="26"/>
  <c r="K40" i="26"/>
  <c r="J40" i="26"/>
  <c r="K39" i="26"/>
  <c r="K38" i="26"/>
  <c r="J38" i="26"/>
  <c r="K37" i="26"/>
  <c r="K36" i="26"/>
  <c r="K33" i="26"/>
  <c r="J33" i="26"/>
  <c r="K32" i="26"/>
  <c r="J32" i="26"/>
  <c r="K31" i="26"/>
  <c r="J31" i="26"/>
  <c r="K30" i="26"/>
  <c r="J30" i="26"/>
  <c r="K29" i="26"/>
  <c r="J29" i="26"/>
  <c r="K28" i="26"/>
  <c r="J28" i="26"/>
  <c r="K27" i="26"/>
  <c r="J27" i="26"/>
  <c r="K26" i="26"/>
  <c r="J26" i="26"/>
  <c r="K25" i="26"/>
  <c r="J25" i="26"/>
  <c r="K24" i="26"/>
  <c r="J24" i="26"/>
  <c r="K23" i="26"/>
  <c r="J23" i="26"/>
  <c r="K22" i="26"/>
  <c r="J22" i="26"/>
  <c r="K21" i="26"/>
  <c r="J21" i="26"/>
  <c r="K20" i="26"/>
  <c r="J20" i="26"/>
  <c r="K19" i="26"/>
  <c r="J19" i="26"/>
  <c r="K18" i="26"/>
  <c r="J18" i="26"/>
  <c r="K16" i="26"/>
  <c r="J16" i="26"/>
  <c r="K15" i="26"/>
  <c r="J15" i="26"/>
  <c r="K14" i="26"/>
  <c r="J14" i="26"/>
  <c r="K13" i="26"/>
  <c r="J13" i="26"/>
  <c r="K12" i="26"/>
  <c r="J12" i="26"/>
  <c r="K11" i="26"/>
  <c r="J11" i="26"/>
  <c r="K10" i="26"/>
  <c r="J10" i="26"/>
  <c r="K9" i="26"/>
  <c r="J9" i="26"/>
</calcChain>
</file>

<file path=xl/sharedStrings.xml><?xml version="1.0" encoding="utf-8"?>
<sst xmlns="http://schemas.openxmlformats.org/spreadsheetml/2006/main" count="1089" uniqueCount="336">
  <si>
    <t>1.1 Executive Summary</t>
  </si>
  <si>
    <t>Reported Figures</t>
  </si>
  <si>
    <t>Restated Figures</t>
  </si>
  <si>
    <t xml:space="preserve">Variance </t>
  </si>
  <si>
    <t>HALF YEAR TO</t>
  </si>
  <si>
    <t>FULL YEAR TO</t>
  </si>
  <si>
    <t>Sep 25</t>
  </si>
  <si>
    <t>Mar 25</t>
  </si>
  <si>
    <t>$Am</t>
  </si>
  <si>
    <t>Financial performance summary</t>
  </si>
  <si>
    <t>Net interest income</t>
  </si>
  <si>
    <t>Net trading income</t>
  </si>
  <si>
    <t>Net interest and trading income</t>
  </si>
  <si>
    <t>Fee and commission income</t>
  </si>
  <si>
    <t>Net investment income</t>
  </si>
  <si>
    <t>Share of net profits/(losses) from associates and joint ventures</t>
  </si>
  <si>
    <t>Net credit impairment charges</t>
  </si>
  <si>
    <t>Net other impairment charges</t>
  </si>
  <si>
    <t>Net other operating (charges)/income</t>
  </si>
  <si>
    <t>Net operating lease income</t>
  </si>
  <si>
    <t>Net other (charges)/income</t>
  </si>
  <si>
    <t>Net operating income</t>
  </si>
  <si>
    <t>Compensation expenses</t>
  </si>
  <si>
    <t>Other employment expenses</t>
  </si>
  <si>
    <t>Employment expenses</t>
  </si>
  <si>
    <t>Brokerage, commission and fee expenses</t>
  </si>
  <si>
    <t>Non-salary technology expenses</t>
  </si>
  <si>
    <t>Other operating expenses</t>
  </si>
  <si>
    <t>Total operating expenses</t>
  </si>
  <si>
    <t>Operating profit before income tax</t>
  </si>
  <si>
    <t>Income tax expense</t>
  </si>
  <si>
    <t>Profit after income tax</t>
  </si>
  <si>
    <t>Loss/(profit) attributable to non-controlling interests</t>
  </si>
  <si>
    <t>Profit attributable to ordinary equity holders of Macquarie Group Limited</t>
  </si>
  <si>
    <t>Key metrics</t>
  </si>
  <si>
    <t>Expense to income ratio (%)</t>
  </si>
  <si>
    <t>Compensation ratio (%)</t>
  </si>
  <si>
    <t>Effective tax rate (%)</t>
  </si>
  <si>
    <t>Basic earnings per share (cents per share)</t>
  </si>
  <si>
    <t>Diluted earnings per share (cents per share)</t>
  </si>
  <si>
    <t>Dividend per ordinary share (cents per share)</t>
  </si>
  <si>
    <t>Ordinary dividend payout ratio (%)</t>
  </si>
  <si>
    <t>Annualised return on equity (%)</t>
  </si>
  <si>
    <t>Annualised return on tangible equity (%)</t>
  </si>
  <si>
    <t>Please refer to the MD&amp;A document for further details.</t>
  </si>
  <si>
    <t xml:space="preserve"> Statement of Financial Position - No change</t>
  </si>
  <si>
    <r>
      <rPr>
        <sz val="8"/>
        <color rgb="FF0D737D"/>
        <rFont val="MCQ Global Condensed"/>
        <family val="2"/>
      </rPr>
      <t>$Ab</t>
    </r>
  </si>
  <si>
    <t>Assets</t>
  </si>
  <si>
    <t>Cash and bank balances</t>
  </si>
  <si>
    <t>Cash collateralised lending and reverse repurchase agreements</t>
  </si>
  <si>
    <t>Trading assets</t>
  </si>
  <si>
    <t>Margin money and settlement assets</t>
  </si>
  <si>
    <t>Derivative assets</t>
  </si>
  <si>
    <t>Financial investments</t>
  </si>
  <si>
    <t>Held for sale assets</t>
  </si>
  <si>
    <t>Other assets</t>
  </si>
  <si>
    <t>Loan assets</t>
  </si>
  <si>
    <t>Interests in associates and joint ventures</t>
  </si>
  <si>
    <t>Property, plant and equipment and right-of-use assets</t>
  </si>
  <si>
    <t>Intangible assets</t>
  </si>
  <si>
    <t>Deferred tax assets</t>
  </si>
  <si>
    <t xml:space="preserve">Total assets </t>
  </si>
  <si>
    <t>Liabilities</t>
  </si>
  <si>
    <t>Cash collateralised borrowing and repurchase agreements</t>
  </si>
  <si>
    <t>Trading liabilities</t>
  </si>
  <si>
    <t>Margin money and settlement liabilities</t>
  </si>
  <si>
    <t>Derivative liabilities</t>
  </si>
  <si>
    <t>Deposits</t>
  </si>
  <si>
    <t>Held for sale liabilities</t>
  </si>
  <si>
    <t>Other liabilities</t>
  </si>
  <si>
    <t>Issued debt securities and other borrowings</t>
  </si>
  <si>
    <t>Deferred tax liabilities</t>
  </si>
  <si>
    <t>Total liabilities excluding loan capital</t>
  </si>
  <si>
    <t>Loan capital</t>
  </si>
  <si>
    <t>Total liabilities</t>
  </si>
  <si>
    <t>Net assets</t>
  </si>
  <si>
    <t xml:space="preserve">Equity </t>
  </si>
  <si>
    <t>Contributed equity</t>
  </si>
  <si>
    <t>Reserves</t>
  </si>
  <si>
    <t>Retained earnings</t>
  </si>
  <si>
    <t>Total capital and reserves attributable to ordinary equity holders of Macquarie Group Limited</t>
  </si>
  <si>
    <t>Non-controlling interests</t>
  </si>
  <si>
    <t>Total equity</t>
  </si>
  <si>
    <t xml:space="preserve"> Loan Assets - No change</t>
  </si>
  <si>
    <t>$Ab</t>
  </si>
  <si>
    <t>BFS</t>
  </si>
  <si>
    <t>Home loans</t>
  </si>
  <si>
    <t>Business banking</t>
  </si>
  <si>
    <t>Car loans</t>
  </si>
  <si>
    <t>Other</t>
  </si>
  <si>
    <t>Total BFS</t>
  </si>
  <si>
    <t>CGM</t>
  </si>
  <si>
    <t>Asset finance</t>
  </si>
  <si>
    <t>Resources and commodities</t>
  </si>
  <si>
    <t>Foreign exchange, interest rate and credit</t>
  </si>
  <si>
    <t>Total CGM</t>
  </si>
  <si>
    <t>MAM</t>
  </si>
  <si>
    <t>Total MAM</t>
  </si>
  <si>
    <t>Macquarie Capital</t>
  </si>
  <si>
    <t>Corporate and other lending</t>
  </si>
  <si>
    <t>Total Macquarie Capital</t>
  </si>
  <si>
    <t>Total</t>
  </si>
  <si>
    <t xml:space="preserve"> Equity Investments - No change</t>
  </si>
  <si>
    <t>Equity investments</t>
  </si>
  <si>
    <t>Statement of financial position</t>
  </si>
  <si>
    <t>Equity investments at fair value</t>
  </si>
  <si>
    <t>Interest in associates and joint ventures</t>
  </si>
  <si>
    <t>Total equity investments per statement of financial position</t>
  </si>
  <si>
    <t>Adjustment for funded balance sheet</t>
  </si>
  <si>
    <t>Total funded equity investments</t>
  </si>
  <si>
    <t>Adjustment for equity investment analysis</t>
  </si>
  <si>
    <t>Subsidiaries and certain other assets held for investment purposes</t>
  </si>
  <si>
    <t>Total adjusted equity investments</t>
  </si>
  <si>
    <t>Category</t>
  </si>
  <si>
    <t>Macquarie Asset Management Private Markets-managed funds</t>
  </si>
  <si>
    <t>Transport, industrial, real estate, infrastructure and technology</t>
  </si>
  <si>
    <t>Investments acquired to seed new Private Markets-managed products and mandates</t>
  </si>
  <si>
    <t>Growth &amp; Technology and Venture Capital</t>
  </si>
  <si>
    <t>Infrastructure &amp; Energy Capital</t>
  </si>
  <si>
    <t>Principal Finance</t>
  </si>
  <si>
    <t>Green Energy</t>
  </si>
  <si>
    <t>Corporate and Other</t>
  </si>
  <si>
    <t>Total Other</t>
  </si>
  <si>
    <t>Total equity investments</t>
  </si>
  <si>
    <t>2.1 Basis of Preparation</t>
  </si>
  <si>
    <t>Variance</t>
  </si>
  <si>
    <t>Corporate</t>
  </si>
  <si>
    <t>Full year ended 31 March 2025</t>
  </si>
  <si>
    <t>Net interest and trading (expense)/income</t>
  </si>
  <si>
    <t>Fee and commission income/(expense)</t>
  </si>
  <si>
    <t>Other operating income and charges</t>
  </si>
  <si>
    <t>Net credit and other impairment charges</t>
  </si>
  <si>
    <t>Net other operating income and charges</t>
  </si>
  <si>
    <t>Internal management (charge)/revenue</t>
  </si>
  <si>
    <t>Operating profit/(loss) before income tax</t>
  </si>
  <si>
    <t>(Profit)/loss attributable to non-controlling interests</t>
  </si>
  <si>
    <t>Net profit/(loss) contribution</t>
  </si>
  <si>
    <t xml:space="preserve">2.2 MAM </t>
  </si>
  <si>
    <t>Net interest and trading expense</t>
  </si>
  <si>
    <t>Base fees</t>
  </si>
  <si>
    <t>Private Markets</t>
  </si>
  <si>
    <t>Public Investments</t>
  </si>
  <si>
    <t>Performance fees</t>
  </si>
  <si>
    <t>Other fee and commission income</t>
  </si>
  <si>
    <t>Total fee and commission income</t>
  </si>
  <si>
    <t>Share of net profits from associates and joint ventures</t>
  </si>
  <si>
    <t>Net income on equity, debt and other investments</t>
  </si>
  <si>
    <t>Net credit and other impairment (charges)/reversals</t>
  </si>
  <si>
    <t>Other (charges)/income</t>
  </si>
  <si>
    <t>Total other operating income and charges</t>
  </si>
  <si>
    <t>Internal management revenue/(charge)</t>
  </si>
  <si>
    <t>Operating expenses</t>
  </si>
  <si>
    <t>Net profit contribution</t>
  </si>
  <si>
    <t>Non-GAAP metrics</t>
  </si>
  <si>
    <t>Assets under management ($Ab)</t>
  </si>
  <si>
    <t>Equity under management ($Ab)</t>
  </si>
  <si>
    <t>Headcount</t>
  </si>
  <si>
    <t>2.2 MAM: Assets Under Management - No change</t>
  </si>
  <si>
    <t>AS AT</t>
  </si>
  <si>
    <t>AUM by type</t>
  </si>
  <si>
    <t>Infrastructure Equity</t>
  </si>
  <si>
    <t>Infrastructure Debt</t>
  </si>
  <si>
    <t>Real Estate2</t>
  </si>
  <si>
    <t>Agriculture</t>
  </si>
  <si>
    <t>Transport Finance</t>
  </si>
  <si>
    <t>Total Private Markets</t>
  </si>
  <si>
    <t>Fixed Income</t>
  </si>
  <si>
    <t>Equities</t>
  </si>
  <si>
    <t>Alternatives and Multi-asset</t>
  </si>
  <si>
    <t>Total Public Investments</t>
  </si>
  <si>
    <t>Total AUM</t>
  </si>
  <si>
    <t>AUM by region</t>
  </si>
  <si>
    <t>Americas</t>
  </si>
  <si>
    <t>Europe, Middle East and Africa</t>
  </si>
  <si>
    <t>Australia</t>
  </si>
  <si>
    <t>Asia</t>
  </si>
  <si>
    <t>2.2 MAM: Equity Under Management - No change</t>
  </si>
  <si>
    <t>EUM by type</t>
  </si>
  <si>
    <t>Listed equity</t>
  </si>
  <si>
    <t>Unlisted equity</t>
  </si>
  <si>
    <t>Total EUM</t>
  </si>
  <si>
    <t>EUM by region</t>
  </si>
  <si>
    <t>2.3 BFS - No change</t>
  </si>
  <si>
    <t>Wealth management fee income</t>
  </si>
  <si>
    <t>Banking and lending fee income</t>
  </si>
  <si>
    <t>Investment and other income/(charges)</t>
  </si>
  <si>
    <t>Technology expenses</t>
  </si>
  <si>
    <t>Funds on platform ($Ab)</t>
  </si>
  <si>
    <t>Loan portfolio ($Ab)</t>
  </si>
  <si>
    <t>BFS deposits ($Ab)</t>
  </si>
  <si>
    <t>Headcount (excluding Technology)</t>
  </si>
  <si>
    <t>2.4 CGM</t>
  </si>
  <si>
    <t xml:space="preserve"> Net interest and trading income</t>
  </si>
  <si>
    <t>Commodities</t>
  </si>
  <si>
    <t>Risk management</t>
  </si>
  <si>
    <t>Lending and financing</t>
  </si>
  <si>
    <t>Inventory management and trading</t>
  </si>
  <si>
    <t>Total commodities</t>
  </si>
  <si>
    <t>Foreign exchange, interest rates and credit</t>
  </si>
  <si>
    <t>Asset Finance</t>
  </si>
  <si>
    <t>Brokerage and other trading-related fees</t>
  </si>
  <si>
    <t>2.5 Macquarie Capital</t>
  </si>
  <si>
    <t>Share of net losses from associates and joint ventures</t>
  </si>
  <si>
    <t>Other charges</t>
  </si>
  <si>
    <t>2.6 Corporate</t>
  </si>
  <si>
    <t>Fee and commission expense</t>
  </si>
  <si>
    <t>Net investment (losses)/income</t>
  </si>
  <si>
    <t>Net income on equity and debt investments</t>
  </si>
  <si>
    <t>Internal management charge</t>
  </si>
  <si>
    <t>Net operating income and charges</t>
  </si>
  <si>
    <t>Other operating expense recoveries</t>
  </si>
  <si>
    <t>Net loss contribution</t>
  </si>
  <si>
    <t>2.7 International Income - No change</t>
  </si>
  <si>
    <t>Total international income</t>
  </si>
  <si>
    <t>Total income (excluding Corporate items)</t>
  </si>
  <si>
    <t>Corporate items</t>
  </si>
  <si>
    <t>Net operating income (as reported)</t>
  </si>
  <si>
    <t>International income (excluding Corporate items) ratio (%)</t>
  </si>
  <si>
    <t>2.8 Headcount</t>
  </si>
  <si>
    <t>Headcount by Operating Group</t>
  </si>
  <si>
    <t>Total headcount – Operating Groups</t>
  </si>
  <si>
    <t>Total headcount – Corporate</t>
  </si>
  <si>
    <t>Total headcount</t>
  </si>
  <si>
    <t>Headcount by region</t>
  </si>
  <si>
    <t>International:</t>
  </si>
  <si>
    <t>Total headcount – International</t>
  </si>
  <si>
    <t>International headcount ratio (%)</t>
  </si>
  <si>
    <t>3.3 Funded Balance Sheet - No change</t>
  </si>
  <si>
    <t>Total assets per Macquarie’s statement of financial position</t>
  </si>
  <si>
    <t>Netted items:</t>
  </si>
  <si>
    <t>Derivative revaluation</t>
  </si>
  <si>
    <t>Segregated funds</t>
  </si>
  <si>
    <t>Self-funded trading assets</t>
  </si>
  <si>
    <t>Net funded assets</t>
  </si>
  <si>
    <t>3.4 Funding Profile for Macquarie - No change</t>
  </si>
  <si>
    <t>Funding sources</t>
  </si>
  <si>
    <t>Commercial paper and certificates of deposit</t>
  </si>
  <si>
    <t>Structured notes</t>
  </si>
  <si>
    <t>Secured funding</t>
  </si>
  <si>
    <t>Securitisation</t>
  </si>
  <si>
    <t>Other secured funding</t>
  </si>
  <si>
    <t>Bonds</t>
  </si>
  <si>
    <t>Unsecured loans</t>
  </si>
  <si>
    <t>Hybrids and subordinated debt</t>
  </si>
  <si>
    <t>Equity</t>
  </si>
  <si>
    <t>Funded assets</t>
  </si>
  <si>
    <t>Cash and liquid assets</t>
  </si>
  <si>
    <t>Net trading assets</t>
  </si>
  <si>
    <t>Loan assets less than one year</t>
  </si>
  <si>
    <t>Loan assets greater than one year</t>
  </si>
  <si>
    <t>Debt investments</t>
  </si>
  <si>
    <t>Property, plant and equipment and intangibles</t>
  </si>
  <si>
    <t>3.5 Funding Profile for the Bank Group - No change</t>
  </si>
  <si>
    <t>Non-Bank Group balances with the Bank Group</t>
  </si>
  <si>
    <t>3.6 Funding Profile for the Non-Bank Group - No change</t>
  </si>
  <si>
    <t>Hybrids</t>
  </si>
  <si>
    <t>4.1 Overview - No change</t>
  </si>
  <si>
    <t>Macquarie Basel III regulatory capital surplus calculation</t>
  </si>
  <si>
    <t>AS AT SEP 25</t>
  </si>
  <si>
    <t>Macquarie eligible capital:</t>
  </si>
  <si>
    <t>Bank Group Gross Tier 1 capital</t>
  </si>
  <si>
    <t>Non-Bank Group eligible capital</t>
  </si>
  <si>
    <t>Eligible capital</t>
  </si>
  <si>
    <t>Macquarie capital requirement:</t>
  </si>
  <si>
    <t>Bank Group capital requirement</t>
  </si>
  <si>
    <t>RWA</t>
  </si>
  <si>
    <t>Capital required to cover RWA</t>
  </si>
  <si>
    <t>Tier 1 deductions</t>
  </si>
  <si>
    <t>Total Bank Group capital requirement</t>
  </si>
  <si>
    <t>Total Non-Bank Group capital requirement</t>
  </si>
  <si>
    <t xml:space="preserve">Total Macquarie capital requirement </t>
  </si>
  <si>
    <t>Macquarie regulatory capital surplus</t>
  </si>
  <si>
    <t>4.2 Bank Group Capital - No change</t>
  </si>
  <si>
    <t>Bank Group Basel III Tier 1 Capital</t>
  </si>
  <si>
    <t>APRA Basel III</t>
  </si>
  <si>
    <t>Harmonised Basel III</t>
  </si>
  <si>
    <t>Common Equity Tier 1 capital</t>
  </si>
  <si>
    <t>Paid-up ordinary share capital</t>
  </si>
  <si>
    <t>Gross Common Equity Tier 1 capital</t>
  </si>
  <si>
    <t>Regulatory adjustments to Common Equity Tier 1 capital:</t>
  </si>
  <si>
    <t>Goodwill</t>
  </si>
  <si>
    <t>Other intangible assets</t>
  </si>
  <si>
    <t>Net other fair value adjustments</t>
  </si>
  <si>
    <t>Capitalised expenses</t>
  </si>
  <si>
    <t>Shortfall in provisions for credit losses</t>
  </si>
  <si>
    <t>Equity exposures</t>
  </si>
  <si>
    <t>Other Common Equity Tier 1 capital deductions</t>
  </si>
  <si>
    <t>Total Common Equity Tier 1 capital deductions</t>
  </si>
  <si>
    <t>Net Common Equity Tier 1 capital</t>
  </si>
  <si>
    <t>Additional Tier 1 Capital</t>
  </si>
  <si>
    <t>Additional Tier 1 capital instruments</t>
  </si>
  <si>
    <t>Gross Additional Tier 1 capital</t>
  </si>
  <si>
    <t>Deduction from Additional Tier 1 capital</t>
  </si>
  <si>
    <t>Net Additional Tier 1 capital</t>
  </si>
  <si>
    <t>Total Net Tier 1 capital</t>
  </si>
  <si>
    <t>Bank Group Basel III RWA</t>
  </si>
  <si>
    <t>Credit risk (excluding counterparty credit risk)</t>
  </si>
  <si>
    <t>Counterparty credit risk</t>
  </si>
  <si>
    <t>Credit risk RWA for securitisation exposures</t>
  </si>
  <si>
    <t>Equity risk</t>
  </si>
  <si>
    <t>Market risk</t>
  </si>
  <si>
    <t>Interest rate risk in the banking book</t>
  </si>
  <si>
    <t>Operational risk</t>
  </si>
  <si>
    <t>Total Bank Group RWA</t>
  </si>
  <si>
    <t>Capital Ratios</t>
  </si>
  <si>
    <t>Bank Group Level 2 Common Equity Tier 1 capital ratio (%)</t>
  </si>
  <si>
    <t>Bank Group Level 2 Tier 1 capital ratio (%)</t>
  </si>
  <si>
    <t>4.3 Non-Bank Group Capital - No change</t>
  </si>
  <si>
    <t xml:space="preserve">Capital Requirement </t>
  </si>
  <si>
    <t xml:space="preserve">Credit risk </t>
  </si>
  <si>
    <t xml:space="preserve">Equity risk </t>
  </si>
  <si>
    <t xml:space="preserve">Market risk </t>
  </si>
  <si>
    <t xml:space="preserve">Operational risk </t>
  </si>
  <si>
    <r>
      <rPr>
        <b/>
        <sz val="8"/>
        <color rgb="FF000000"/>
        <rFont val="MCQ Global"/>
        <family val="2"/>
      </rPr>
      <t>Total Non-Bank Group capital requirement</t>
    </r>
  </si>
  <si>
    <t>5.1 Ten Year History - No change</t>
  </si>
  <si>
    <t>Income statement ($Am)</t>
  </si>
  <si>
    <t>Statement of financial position ($Ab)</t>
  </si>
  <si>
    <t>Total assets</t>
  </si>
  <si>
    <t>Shareholders’ equity</t>
  </si>
  <si>
    <t>Impaired loan assets (net of provisions)</t>
  </si>
  <si>
    <t>Share information</t>
  </si>
  <si>
    <t>Dividends per share (cents per share)</t>
  </si>
  <si>
    <t xml:space="preserve">Interim </t>
  </si>
  <si>
    <t>Final</t>
  </si>
  <si>
    <t>Special</t>
  </si>
  <si>
    <t>Share price at reporting date ($A)</t>
  </si>
  <si>
    <t>Ordinary shares (million shares)</t>
  </si>
  <si>
    <t>Market capitalisation at reporting date (fully paid ordinary shares) ($Am)</t>
  </si>
  <si>
    <t>Net tangible assets per ordinary share ($A)</t>
  </si>
  <si>
    <t>Ratios</t>
  </si>
  <si>
    <t>Return on equity (%)</t>
  </si>
  <si>
    <t>Return on tangible equity (%)</t>
  </si>
  <si>
    <t>Expense/income ratio (%)</t>
  </si>
  <si>
    <t>Net loan losses as % of loan assets (excluding securitisation SPVs)</t>
  </si>
  <si>
    <t>Assets under Management ($Ab)</t>
  </si>
  <si>
    <t>Staff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</si>
</sst>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-* #,##0.00_-;\-* #,##0.00_-;_-* &quot;-&quot;??_-;_-@_-"/>
    <numFmt numFmtId="164" formatCode="#,##0.0;&quot;-&quot;#,##0.0;#,##0.0;_(@_)"/>
    <numFmt numFmtId="165" formatCode="* #,##0.0,,,;* &quot;-&quot;#,##0.0,,,;* &quot;-&quot;;_(@_)"/>
    <numFmt numFmtId="166" formatCode="#0.0,,,;&quot;-&quot;#0.0,,,;#0.0,,,;_(@_)"/>
    <numFmt numFmtId="167" formatCode="&quot;&quot;* #,##0.0,,,_);&quot;&quot;* \(#,##0.0,,,\);&quot;&quot;* #,##0.0,,,_);_(@_)"/>
    <numFmt numFmtId="168" formatCode="* #,##0;* \(#,##0\);* &quot;—&quot;;_(@_)"/>
    <numFmt numFmtId="169" formatCode="#0;&quot;-&quot;#0;#0;_(@_)"/>
    <numFmt numFmtId="170" formatCode="#0.0;&quot;-&quot;#0.0;#0.0;_(@_)"/>
    <numFmt numFmtId="171" formatCode="&quot;&quot;* #,##0.0_);&quot;&quot;* \(#,##0.0\);&quot;&quot;* #,##0.0_);_(@_)"/>
    <numFmt numFmtId="172" formatCode="_(#,##0_);_(\(#,##0\);_(&quot;&quot;\ \-\ &quot;&quot;_);_(@_)"/>
    <numFmt numFmtId="173" formatCode="#,##0;\(#,##0\);#,##0;_(@_)"/>
    <numFmt numFmtId="174" formatCode="* #,##0;* \(#,##0\);* &quot;–&quot;;_(@_)"/>
    <numFmt numFmtId="175" formatCode="* #,##0.0;* &quot;-&quot;#,##0.0;* &quot;-&quot;;_(@_)"/>
    <numFmt numFmtId="176" formatCode="* #,##0.0;* \(#,##0.0\);* &quot;—&quot;;_(@_)"/>
    <numFmt numFmtId="177" formatCode="* #,##0.0;* \(#,##0.0\);* &quot;–&quot;;_(@_)"/>
    <numFmt numFmtId="178" formatCode="#,##0;&quot;-&quot;#,##0;#,##0;_(@_)"/>
    <numFmt numFmtId="179" formatCode="#,##0;&quot;-&quot;#,##0;&quot;–&quot;;_(@_)"/>
    <numFmt numFmtId="180" formatCode="#,##0;&quot;-&quot;#,##0;&quot;—&quot;;_(@_)"/>
    <numFmt numFmtId="181" formatCode="* #,##0.00;* \(#,##0.00\);* &quot;—&quot;;_(@_)"/>
    <numFmt numFmtId="182" formatCode="* #0.0;* \(#0.0\);* &quot;—&quot;;_(@_)"/>
  </numFmts>
  <fonts count="64">
    <font>
      <sz val="10"/>
      <name val="Arial"/>
    </font>
    <font>
      <sz val="8"/>
      <color rgb="FF000000"/>
      <name val="MCQ Global Condensed"/>
      <family val="2"/>
    </font>
    <font>
      <sz val="8.5"/>
      <color rgb="FF000000"/>
      <name val="MCQ Global Condensed"/>
      <family val="2"/>
    </font>
    <font>
      <sz val="9"/>
      <color rgb="FF000000"/>
      <name val="MCQ Global Condensed"/>
      <family val="2"/>
    </font>
    <font>
      <sz val="16"/>
      <color rgb="FF0D737D"/>
      <name val="MCQ Global Medium"/>
      <family val="2"/>
    </font>
    <font>
      <sz val="10"/>
      <color rgb="FF4C4C4D"/>
      <name val="MCQ Global Condensed"/>
      <family val="2"/>
    </font>
    <font>
      <sz val="7"/>
      <color rgb="FF999999"/>
      <name val="MCQ Global"/>
      <family val="2"/>
    </font>
    <font>
      <b/>
      <sz val="40"/>
      <color rgb="FF000000"/>
      <name val="MCQ Global"/>
      <family val="2"/>
    </font>
    <font>
      <b/>
      <sz val="14"/>
      <color rgb="FF000000"/>
      <name val="MCQ Global Condensed"/>
      <family val="2"/>
    </font>
    <font>
      <b/>
      <sz val="9"/>
      <color rgb="FF000000"/>
      <name val="MCQ Global Condensed"/>
      <family val="2"/>
    </font>
    <font>
      <b/>
      <sz val="8.5"/>
      <color rgb="FFFFFFFF"/>
      <name val="MCQ Global Condensed"/>
      <family val="2"/>
    </font>
    <font>
      <sz val="8.5"/>
      <color rgb="FFFFFFFF"/>
      <name val="MCQ Global Condensed"/>
      <family val="2"/>
    </font>
    <font>
      <sz val="18"/>
      <color rgb="FF999999"/>
      <name val="MCQ Global"/>
      <family val="2"/>
    </font>
    <font>
      <sz val="8.5"/>
      <color rgb="FF999999"/>
      <name val="MCQ Global"/>
      <family val="2"/>
    </font>
    <font>
      <i/>
      <sz val="9"/>
      <color rgb="FF000000"/>
      <name val="MCQ Global Condensed"/>
      <family val="2"/>
    </font>
    <font>
      <b/>
      <sz val="8.5"/>
      <color rgb="FF000000"/>
      <name val="MCQ Global Condensed"/>
      <family val="2"/>
    </font>
    <font>
      <b/>
      <sz val="22"/>
      <color rgb="FFFFFFFF"/>
      <name val="MCQ Global"/>
      <family val="2"/>
    </font>
    <font>
      <sz val="30"/>
      <color rgb="FF4C4C4C"/>
      <name val="MCQ Global Condensed"/>
      <family val="2"/>
    </font>
    <font>
      <sz val="7"/>
      <color rgb="FF000000"/>
      <name val="MCQ Global Condensed"/>
      <family val="2"/>
    </font>
    <font>
      <u/>
      <sz val="9"/>
      <color rgb="FF0D737D"/>
      <name val="MCQ Global Condensed"/>
      <family val="2"/>
    </font>
    <font>
      <sz val="18"/>
      <color rgb="FF000000"/>
      <name val="MCQ Global Condensed"/>
      <family val="2"/>
    </font>
    <font>
      <b/>
      <sz val="15"/>
      <color rgb="FF0D737D"/>
      <name val="MCQ Global Condensed"/>
      <family val="2"/>
    </font>
    <font>
      <i/>
      <sz val="8"/>
      <color rgb="FF0D737D"/>
      <name val="MCQ Global Condensed"/>
      <family val="2"/>
    </font>
    <font>
      <sz val="8"/>
      <color rgb="FF0D737D"/>
      <name val="MCQ Global Condensed"/>
      <family val="2"/>
    </font>
    <font>
      <b/>
      <sz val="8"/>
      <color rgb="FF000000"/>
      <name val="MCQ Global Condensed"/>
      <family val="2"/>
    </font>
    <font>
      <b/>
      <sz val="9"/>
      <color rgb="FF0D737D"/>
      <name val="MCQ Global Condensed"/>
      <family val="2"/>
    </font>
    <font>
      <i/>
      <sz val="8"/>
      <color rgb="FF000000"/>
      <name val="MCQ Global Condensed"/>
      <family val="2"/>
    </font>
    <font>
      <b/>
      <sz val="10"/>
      <color rgb="FF0D737D"/>
      <name val="MCQ Global Condensed"/>
      <family val="2"/>
    </font>
    <font>
      <b/>
      <sz val="8"/>
      <color rgb="FF0D737D"/>
      <name val="MCQ Global Condensed"/>
      <family val="2"/>
    </font>
    <font>
      <b/>
      <sz val="40"/>
      <color rgb="FF0D737D"/>
      <name val="MCQ Global Condensed"/>
      <family val="2"/>
    </font>
    <font>
      <sz val="12"/>
      <color rgb="FF0D737D"/>
      <name val="MCQ Global Condensed"/>
      <family val="2"/>
    </font>
    <font>
      <b/>
      <sz val="22"/>
      <color rgb="FF0D737D"/>
      <name val="MCQ Global Condensed"/>
      <family val="2"/>
    </font>
    <font>
      <sz val="25"/>
      <color rgb="FF4C4C4C"/>
      <name val="MCQ Global Condensed"/>
      <family val="2"/>
    </font>
    <font>
      <b/>
      <sz val="10"/>
      <color rgb="FF4C4C4C"/>
      <name val="MCQ Global Condensed"/>
      <family val="2"/>
    </font>
    <font>
      <sz val="10"/>
      <color rgb="FF0D737D"/>
      <name val="MCQ Global Condensed"/>
      <family val="2"/>
    </font>
    <font>
      <sz val="12"/>
      <color rgb="FF4C4C4C"/>
      <name val="Wingdings"/>
      <charset val="2"/>
    </font>
    <font>
      <b/>
      <sz val="8.5"/>
      <color rgb="FF4C4C4C"/>
      <name val="MCQ Global Condensed"/>
      <family val="2"/>
    </font>
    <font>
      <sz val="22"/>
      <color rgb="FF0D737D"/>
      <name val="MCQ Global Condensed"/>
      <family val="2"/>
    </font>
    <font>
      <sz val="22"/>
      <color rgb="FF000000"/>
      <name val="Wingdings"/>
      <charset val="2"/>
    </font>
    <font>
      <b/>
      <sz val="72"/>
      <color rgb="FF000000"/>
      <name val="MCQ Global Condensed"/>
      <family val="2"/>
    </font>
    <font>
      <b/>
      <sz val="15"/>
      <color rgb="FFFFFFFF"/>
      <name val="MCQ Global Condensed"/>
      <family val="2"/>
    </font>
    <font>
      <sz val="10"/>
      <color rgb="FF000000"/>
      <name val="MCQ Global Condensed"/>
      <family val="2"/>
    </font>
    <font>
      <sz val="8.5"/>
      <color rgb="FF0D737D"/>
      <name val="MCQ Global Medium"/>
      <family val="2"/>
    </font>
    <font>
      <sz val="10"/>
      <color rgb="FF939598"/>
      <name val="MCQ Global Condensed"/>
      <family val="2"/>
    </font>
    <font>
      <b/>
      <sz val="22"/>
      <color rgb="FF000000"/>
      <name val="MCQ Global Condensed"/>
      <family val="2"/>
    </font>
    <font>
      <b/>
      <sz val="15"/>
      <color rgb="FF000000"/>
      <name val="MCQ Global Condensed"/>
      <family val="2"/>
    </font>
    <font>
      <b/>
      <sz val="12"/>
      <color rgb="FF0D737D"/>
      <name val="MCQ Global Condensed"/>
      <family val="2"/>
    </font>
    <font>
      <b/>
      <sz val="8.5"/>
      <color rgb="FF999999"/>
      <name val="MCQ Global Condensed"/>
      <family val="2"/>
    </font>
    <font>
      <b/>
      <sz val="7"/>
      <color rgb="FF999999"/>
      <name val="MCQ Global Condensed"/>
      <family val="2"/>
    </font>
    <font>
      <sz val="8"/>
      <color rgb="FF39393B"/>
      <name val="MCQ Global Condensed"/>
      <family val="2"/>
    </font>
    <font>
      <sz val="8"/>
      <color rgb="FF000000"/>
      <name val="MCQ Global"/>
      <family val="2"/>
    </font>
    <font>
      <sz val="7"/>
      <color rgb="FF6CC263"/>
      <name val="Helvetica Neue LT W 1 G 45 Lt"/>
    </font>
    <font>
      <sz val="8"/>
      <color rgb="FF6CC263"/>
      <name val="Helvetica Neue LT W 1 G 45 Lt"/>
    </font>
    <font>
      <b/>
      <sz val="8"/>
      <color rgb="FF000000"/>
      <name val="MCQ Glob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MCQ Global Condensed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8"/>
      <name val="MCQ Global Condensed"/>
      <family val="2"/>
    </font>
    <font>
      <sz val="8"/>
      <color rgb="FF000000"/>
      <name val="MCQ Global Condensed"/>
    </font>
    <font>
      <b/>
      <sz val="8"/>
      <color rgb="FF0D737D"/>
      <name val="MCQ Global Condensed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61B0B8"/>
      </bottom>
      <diagonal/>
    </border>
    <border>
      <left/>
      <right/>
      <top style="thin">
        <color rgb="FF61B0B8"/>
      </top>
      <bottom/>
      <diagonal/>
    </border>
    <border>
      <left/>
      <right/>
      <top/>
      <bottom style="thin">
        <color rgb="FFB6B6B6"/>
      </bottom>
      <diagonal/>
    </border>
    <border>
      <left/>
      <right/>
      <top style="thin">
        <color rgb="FFB6B6B6"/>
      </top>
      <bottom/>
      <diagonal/>
    </border>
    <border>
      <left/>
      <right/>
      <top style="thin">
        <color rgb="FFB6B6B6"/>
      </top>
      <bottom style="thin">
        <color rgb="FFB6B6B6"/>
      </bottom>
      <diagonal/>
    </border>
    <border>
      <left/>
      <right/>
      <top style="thin">
        <color rgb="FFB6B6B6"/>
      </top>
      <bottom style="thin">
        <color rgb="FF61B0B8"/>
      </bottom>
      <diagonal/>
    </border>
    <border>
      <left/>
      <right/>
      <top style="thin">
        <color rgb="FF61B0B8"/>
      </top>
      <bottom style="thin">
        <color rgb="FFB6B6B6"/>
      </bottom>
      <diagonal/>
    </border>
    <border>
      <left/>
      <right/>
      <top style="thin">
        <color rgb="FF61B0B8"/>
      </top>
      <bottom style="thin">
        <color rgb="FF929292"/>
      </bottom>
      <diagonal/>
    </border>
    <border>
      <left/>
      <right/>
      <top style="thin">
        <color rgb="FF929292"/>
      </top>
      <bottom/>
      <diagonal/>
    </border>
    <border>
      <left/>
      <right/>
      <top/>
      <bottom style="thin">
        <color rgb="FF929292"/>
      </bottom>
      <diagonal/>
    </border>
    <border>
      <left/>
      <right/>
      <top style="thin">
        <color rgb="FF929292"/>
      </top>
      <bottom style="thin">
        <color rgb="FF929292"/>
      </bottom>
      <diagonal/>
    </border>
    <border>
      <left/>
      <right/>
      <top style="thin">
        <color rgb="FF929292"/>
      </top>
      <bottom style="thin">
        <color rgb="FFB6B6B6"/>
      </bottom>
      <diagonal/>
    </border>
    <border>
      <left/>
      <right/>
      <top style="thin">
        <color rgb="FF929292"/>
      </top>
      <bottom style="thin">
        <color rgb="FF999999"/>
      </bottom>
      <diagonal/>
    </border>
    <border>
      <left/>
      <right/>
      <top style="thin">
        <color rgb="FFB6B6B6"/>
      </top>
      <bottom style="thin">
        <color rgb="FF929292"/>
      </bottom>
      <diagonal/>
    </border>
    <border>
      <left/>
      <right/>
      <top style="thin">
        <color rgb="FF999999"/>
      </top>
      <bottom style="thin">
        <color rgb="FF929292"/>
      </bottom>
      <diagonal/>
    </border>
    <border>
      <left/>
      <right/>
      <top style="thin">
        <color rgb="FF929292"/>
      </top>
      <bottom style="thin">
        <color rgb="FF61B0B8"/>
      </bottom>
      <diagonal/>
    </border>
    <border>
      <left/>
      <right/>
      <top/>
      <bottom style="thin">
        <color rgb="FF939598"/>
      </bottom>
      <diagonal/>
    </border>
    <border>
      <left/>
      <right/>
      <top style="thin">
        <color rgb="FF939598"/>
      </top>
      <bottom style="thin">
        <color rgb="FF939598"/>
      </bottom>
      <diagonal/>
    </border>
    <border>
      <left/>
      <right/>
      <top style="thin">
        <color rgb="FF939598"/>
      </top>
      <bottom/>
      <diagonal/>
    </border>
    <border>
      <left/>
      <right/>
      <top style="thin">
        <color rgb="FF939598"/>
      </top>
      <bottom style="thin">
        <color rgb="FF61B0B8"/>
      </bottom>
      <diagonal/>
    </border>
    <border>
      <left/>
      <right/>
      <top style="thin">
        <color rgb="FF61B0B8"/>
      </top>
      <bottom style="thin">
        <color rgb="FF61B0B8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999999"/>
      </top>
      <bottom/>
      <diagonal/>
    </border>
    <border>
      <left/>
      <right/>
      <top/>
      <bottom style="thin">
        <color rgb="FF999999"/>
      </bottom>
      <diagonal/>
    </border>
    <border>
      <left/>
      <right/>
      <top style="thin">
        <color rgb="FF999999"/>
      </top>
      <bottom style="thin">
        <color rgb="FF61B0B8"/>
      </bottom>
      <diagonal/>
    </border>
    <border>
      <left/>
      <right style="thin">
        <color rgb="FFFF0000"/>
      </right>
      <top style="thin">
        <color rgb="FF61B0B8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</borders>
  <cellStyleXfs count="73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horizontal="left" wrapText="1"/>
    </xf>
    <xf numFmtId="0" fontId="4" fillId="0" borderId="0" applyBorder="0">
      <alignment horizontal="left" wrapText="1"/>
    </xf>
    <xf numFmtId="0" fontId="5" fillId="0" borderId="0" applyBorder="0">
      <alignment horizontal="left" wrapText="1"/>
    </xf>
    <xf numFmtId="0" fontId="1" fillId="0" borderId="0" applyBorder="0">
      <alignment horizontal="right" wrapText="1"/>
    </xf>
    <xf numFmtId="0" fontId="6" fillId="0" borderId="0" applyBorder="0">
      <alignment horizontal="right" wrapText="1"/>
    </xf>
    <xf numFmtId="0" fontId="7" fillId="0" borderId="0" applyBorder="0">
      <alignment horizontal="left" wrapText="1"/>
    </xf>
    <xf numFmtId="0" fontId="8" fillId="0" borderId="0" applyBorder="0">
      <alignment horizontal="left" wrapText="1"/>
    </xf>
    <xf numFmtId="0" fontId="9" fillId="0" borderId="0" applyBorder="0">
      <alignment horizontal="left" wrapText="1"/>
    </xf>
    <xf numFmtId="0" fontId="10" fillId="0" borderId="0" applyBorder="0">
      <alignment horizontal="left" wrapText="1"/>
    </xf>
    <xf numFmtId="0" fontId="11" fillId="0" borderId="0" applyBorder="0">
      <alignment wrapText="1"/>
    </xf>
    <xf numFmtId="0" fontId="12" fillId="0" borderId="0" applyBorder="0">
      <alignment wrapText="1"/>
    </xf>
    <xf numFmtId="0" fontId="3" fillId="0" borderId="0" applyBorder="0">
      <alignment horizontal="left" wrapText="1"/>
    </xf>
    <xf numFmtId="0" fontId="13" fillId="0" borderId="0" applyBorder="0">
      <alignment horizontal="center" wrapText="1"/>
    </xf>
    <xf numFmtId="0" fontId="3" fillId="0" borderId="0" applyBorder="0">
      <alignment horizontal="left" wrapText="1" indent="2"/>
    </xf>
    <xf numFmtId="0" fontId="2" fillId="0" borderId="0" applyBorder="0">
      <alignment wrapText="1"/>
    </xf>
    <xf numFmtId="0" fontId="14" fillId="0" borderId="0" applyBorder="0">
      <alignment horizontal="left" wrapText="1"/>
    </xf>
    <xf numFmtId="0" fontId="15" fillId="0" borderId="0" applyBorder="0">
      <alignment horizontal="left" wrapText="1"/>
    </xf>
    <xf numFmtId="0" fontId="16" fillId="0" borderId="0" applyBorder="0">
      <alignment wrapText="1"/>
    </xf>
    <xf numFmtId="0" fontId="17" fillId="0" borderId="0" applyBorder="0">
      <alignment horizontal="left" wrapText="1"/>
    </xf>
    <xf numFmtId="0" fontId="18" fillId="0" borderId="0" applyBorder="0">
      <alignment horizontal="left" wrapText="1"/>
    </xf>
    <xf numFmtId="0" fontId="3" fillId="0" borderId="0" applyBorder="0">
      <alignment horizontal="left" wrapText="1" indent="1"/>
    </xf>
    <xf numFmtId="0" fontId="3" fillId="0" borderId="0" applyBorder="0">
      <alignment horizontal="left" wrapText="1" indent="3"/>
    </xf>
    <xf numFmtId="0" fontId="3" fillId="0" borderId="0" applyBorder="0">
      <alignment horizontal="left" wrapText="1" indent="7"/>
    </xf>
    <xf numFmtId="0" fontId="19" fillId="0" borderId="0" applyBorder="0">
      <alignment wrapText="1"/>
    </xf>
    <xf numFmtId="0" fontId="20" fillId="0" borderId="0" applyBorder="0">
      <alignment horizontal="left" wrapText="1"/>
    </xf>
    <xf numFmtId="0" fontId="21" fillId="0" borderId="0" applyBorder="0">
      <alignment horizontal="left" wrapText="1"/>
    </xf>
    <xf numFmtId="0" fontId="22" fillId="0" borderId="0" applyBorder="0">
      <alignment horizontal="center" wrapText="1"/>
    </xf>
    <xf numFmtId="0" fontId="23" fillId="0" borderId="0" applyBorder="0">
      <alignment horizontal="left" wrapText="1"/>
    </xf>
    <xf numFmtId="0" fontId="23" fillId="0" borderId="0" applyBorder="0">
      <alignment horizontal="right" wrapText="1"/>
    </xf>
    <xf numFmtId="0" fontId="1" fillId="0" borderId="0" applyBorder="0">
      <alignment horizontal="left" wrapText="1"/>
    </xf>
    <xf numFmtId="0" fontId="1" fillId="0" borderId="0" applyBorder="0">
      <alignment horizontal="left" wrapText="1" indent="1"/>
    </xf>
    <xf numFmtId="0" fontId="1" fillId="0" borderId="0" applyBorder="0">
      <alignment horizontal="left" wrapText="1" indent="3"/>
    </xf>
    <xf numFmtId="0" fontId="24" fillId="0" borderId="0" applyBorder="0">
      <alignment horizontal="left" wrapText="1"/>
    </xf>
    <xf numFmtId="0" fontId="25" fillId="0" borderId="0" applyBorder="0">
      <alignment horizontal="center" wrapText="1"/>
    </xf>
    <xf numFmtId="0" fontId="26" fillId="0" borderId="0" applyBorder="0">
      <alignment horizontal="right" wrapText="1"/>
    </xf>
    <xf numFmtId="0" fontId="22" fillId="0" borderId="0" applyBorder="0">
      <alignment horizontal="right" wrapText="1"/>
    </xf>
    <xf numFmtId="0" fontId="27" fillId="0" borderId="0" applyBorder="0">
      <alignment horizontal="left" wrapText="1"/>
    </xf>
    <xf numFmtId="0" fontId="28" fillId="0" borderId="0" applyBorder="0">
      <alignment horizontal="center" wrapText="1"/>
    </xf>
    <xf numFmtId="0" fontId="3" fillId="0" borderId="0" applyBorder="0">
      <alignment horizontal="left" wrapText="1"/>
    </xf>
    <xf numFmtId="0" fontId="28" fillId="0" borderId="0" applyBorder="0">
      <alignment horizontal="right" wrapText="1"/>
    </xf>
    <xf numFmtId="0" fontId="24" fillId="0" borderId="0" applyBorder="0">
      <alignment horizontal="right" wrapText="1"/>
    </xf>
    <xf numFmtId="0" fontId="29" fillId="0" borderId="0" applyBorder="0">
      <alignment horizontal="left" wrapText="1"/>
    </xf>
    <xf numFmtId="0" fontId="27" fillId="0" borderId="0" applyBorder="0">
      <alignment horizontal="left" wrapText="1"/>
    </xf>
    <xf numFmtId="0" fontId="30" fillId="0" borderId="0" applyBorder="0">
      <alignment wrapText="1"/>
    </xf>
    <xf numFmtId="0" fontId="31" fillId="0" borderId="0" applyBorder="0">
      <alignment horizontal="left" wrapText="1"/>
    </xf>
    <xf numFmtId="0" fontId="32" fillId="0" borderId="0" applyBorder="0">
      <alignment horizontal="left" wrapText="1"/>
    </xf>
    <xf numFmtId="0" fontId="33" fillId="0" borderId="0" applyBorder="0">
      <alignment horizontal="left" wrapText="1"/>
    </xf>
    <xf numFmtId="0" fontId="34" fillId="0" borderId="0" applyBorder="0">
      <alignment horizontal="left" wrapText="1"/>
    </xf>
    <xf numFmtId="0" fontId="35" fillId="0" borderId="0" applyBorder="0">
      <alignment wrapText="1"/>
    </xf>
    <xf numFmtId="0" fontId="36" fillId="0" borderId="0" applyBorder="0">
      <alignment horizontal="left" wrapText="1"/>
    </xf>
    <xf numFmtId="0" fontId="1" fillId="0" borderId="0" applyBorder="0">
      <alignment horizontal="right" wrapText="1"/>
    </xf>
    <xf numFmtId="0" fontId="28" fillId="0" borderId="0" applyBorder="0">
      <alignment horizontal="left" wrapText="1"/>
    </xf>
    <xf numFmtId="0" fontId="26" fillId="0" borderId="0" applyBorder="0">
      <alignment horizontal="left" wrapText="1"/>
    </xf>
    <xf numFmtId="0" fontId="37" fillId="0" borderId="0" applyBorder="0">
      <alignment horizontal="right" wrapText="1"/>
    </xf>
    <xf numFmtId="0" fontId="38" fillId="0" borderId="0" applyBorder="0">
      <alignment horizontal="right" wrapText="1"/>
    </xf>
    <xf numFmtId="0" fontId="39" fillId="0" borderId="0" applyBorder="0">
      <alignment horizontal="left" wrapText="1"/>
    </xf>
    <xf numFmtId="0" fontId="40" fillId="0" borderId="0" applyBorder="0">
      <alignment horizontal="left" wrapText="1"/>
    </xf>
    <xf numFmtId="0" fontId="3" fillId="0" borderId="0" applyBorder="0">
      <alignment wrapText="1"/>
    </xf>
    <xf numFmtId="0" fontId="41" fillId="0" borderId="0" applyBorder="0">
      <alignment horizontal="left" wrapText="1"/>
    </xf>
    <xf numFmtId="0" fontId="42" fillId="0" borderId="0" applyBorder="0">
      <alignment horizontal="center" wrapText="1"/>
    </xf>
    <xf numFmtId="0" fontId="43" fillId="0" borderId="0" applyBorder="0">
      <alignment horizontal="left" wrapText="1"/>
    </xf>
    <xf numFmtId="0" fontId="44" fillId="0" borderId="0" applyBorder="0">
      <alignment wrapText="1"/>
    </xf>
    <xf numFmtId="0" fontId="45" fillId="0" borderId="0" applyBorder="0">
      <alignment horizontal="left" wrapText="1"/>
    </xf>
    <xf numFmtId="0" fontId="46" fillId="0" borderId="0" applyBorder="0">
      <alignment horizontal="left" wrapText="1"/>
    </xf>
    <xf numFmtId="0" fontId="25" fillId="0" borderId="0" applyBorder="0">
      <alignment horizontal="left" wrapText="1"/>
    </xf>
    <xf numFmtId="0" fontId="36" fillId="0" borderId="0" applyBorder="0">
      <alignment horizontal="left" wrapText="1"/>
    </xf>
    <xf numFmtId="0" fontId="47" fillId="0" borderId="0" applyBorder="0">
      <alignment horizontal="left" wrapText="1"/>
    </xf>
    <xf numFmtId="0" fontId="48" fillId="0" borderId="0" applyBorder="0">
      <alignment horizontal="left" wrapText="1"/>
    </xf>
    <xf numFmtId="0" fontId="23" fillId="0" borderId="0" applyBorder="0">
      <alignment horizontal="center" wrapText="1"/>
    </xf>
    <xf numFmtId="0" fontId="54" fillId="0" borderId="0"/>
  </cellStyleXfs>
  <cellXfs count="364">
    <xf numFmtId="0" fontId="0" fillId="0" borderId="0" xfId="0"/>
    <xf numFmtId="0" fontId="1" fillId="0" borderId="0" xfId="0" applyFont="1" applyAlignment="1">
      <alignment horizontal="left" vertical="center" wrapText="1"/>
    </xf>
    <xf numFmtId="0" fontId="28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center" wrapText="1"/>
    </xf>
    <xf numFmtId="0" fontId="24" fillId="2" borderId="8" xfId="0" applyFont="1" applyFill="1" applyBorder="1" applyAlignment="1">
      <alignment horizontal="left" vertical="center" wrapText="1"/>
    </xf>
    <xf numFmtId="0" fontId="24" fillId="2" borderId="9" xfId="0" applyFont="1" applyFill="1" applyBorder="1" applyAlignment="1">
      <alignment horizontal="left" vertical="center" wrapText="1"/>
    </xf>
    <xf numFmtId="0" fontId="49" fillId="2" borderId="10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 wrapText="1"/>
    </xf>
    <xf numFmtId="0" fontId="24" fillId="2" borderId="1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49" fillId="2" borderId="0" xfId="0" applyFont="1" applyFill="1" applyAlignment="1">
      <alignment horizontal="left" vertical="center" wrapText="1"/>
    </xf>
    <xf numFmtId="0" fontId="28" fillId="2" borderId="9" xfId="0" applyFont="1" applyFill="1" applyBorder="1" applyAlignment="1">
      <alignment horizontal="left" vertical="center" wrapText="1"/>
    </xf>
    <xf numFmtId="0" fontId="49" fillId="2" borderId="1" xfId="0" applyFont="1" applyFill="1" applyBorder="1" applyAlignment="1">
      <alignment horizontal="left" vertical="center" wrapText="1"/>
    </xf>
    <xf numFmtId="0" fontId="51" fillId="2" borderId="0" xfId="0" applyFont="1" applyFill="1" applyAlignment="1">
      <alignment horizontal="center" vertical="center" wrapText="1"/>
    </xf>
    <xf numFmtId="0" fontId="51" fillId="2" borderId="0" xfId="0" applyFont="1" applyFill="1" applyAlignment="1">
      <alignment wrapText="1"/>
    </xf>
    <xf numFmtId="0" fontId="51" fillId="2" borderId="1" xfId="0" applyFont="1" applyFill="1" applyBorder="1" applyAlignment="1">
      <alignment vertical="center" wrapText="1"/>
    </xf>
    <xf numFmtId="0" fontId="52" fillId="2" borderId="0" xfId="0" applyFont="1" applyFill="1" applyAlignment="1">
      <alignment horizontal="center" vertical="center" wrapText="1"/>
    </xf>
    <xf numFmtId="0" fontId="52" fillId="2" borderId="0" xfId="0" applyFont="1" applyFill="1" applyAlignment="1">
      <alignment wrapText="1"/>
    </xf>
    <xf numFmtId="0" fontId="52" fillId="2" borderId="1" xfId="0" applyFont="1" applyFill="1" applyBorder="1" applyAlignment="1">
      <alignment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4" fillId="2" borderId="5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0" fillId="3" borderId="0" xfId="0" applyFill="1"/>
    <xf numFmtId="0" fontId="23" fillId="3" borderId="2" xfId="0" applyFont="1" applyFill="1" applyBorder="1" applyAlignment="1">
      <alignment horizontal="right" wrapText="1"/>
    </xf>
    <xf numFmtId="0" fontId="28" fillId="3" borderId="1" xfId="0" applyFont="1" applyFill="1" applyBorder="1" applyAlignment="1">
      <alignment horizontal="right" vertical="center" wrapText="1"/>
    </xf>
    <xf numFmtId="0" fontId="23" fillId="3" borderId="1" xfId="0" applyFont="1" applyFill="1" applyBorder="1" applyAlignment="1">
      <alignment horizontal="right" vertical="center" wrapText="1"/>
    </xf>
    <xf numFmtId="0" fontId="24" fillId="3" borderId="5" xfId="0" applyFont="1" applyFill="1" applyBorder="1" applyAlignment="1">
      <alignment horizontal="left" vertical="center" wrapText="1"/>
    </xf>
    <xf numFmtId="0" fontId="24" fillId="3" borderId="4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28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168" fontId="1" fillId="3" borderId="1" xfId="0" applyNumberFormat="1" applyFont="1" applyFill="1" applyBorder="1" applyAlignment="1">
      <alignment vertical="center" wrapText="1"/>
    </xf>
    <xf numFmtId="0" fontId="28" fillId="3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24" fillId="3" borderId="5" xfId="0" applyFont="1" applyFill="1" applyBorder="1" applyAlignment="1">
      <alignment horizontal="left" wrapText="1"/>
    </xf>
    <xf numFmtId="0" fontId="1" fillId="3" borderId="0" xfId="0" applyFont="1" applyFill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49" fillId="3" borderId="0" xfId="0" applyFont="1" applyFill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right" vertical="center" wrapText="1"/>
    </xf>
    <xf numFmtId="0" fontId="24" fillId="3" borderId="6" xfId="0" applyFont="1" applyFill="1" applyBorder="1" applyAlignment="1">
      <alignment horizontal="left" vertical="center" wrapText="1"/>
    </xf>
    <xf numFmtId="0" fontId="24" fillId="3" borderId="0" xfId="0" applyFont="1" applyFill="1" applyAlignment="1">
      <alignment horizontal="left" vertical="center" wrapText="1"/>
    </xf>
    <xf numFmtId="0" fontId="50" fillId="3" borderId="2" xfId="0" applyFont="1" applyFill="1" applyBorder="1" applyAlignment="1">
      <alignment wrapText="1"/>
    </xf>
    <xf numFmtId="0" fontId="28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wrapText="1"/>
    </xf>
    <xf numFmtId="0" fontId="1" fillId="3" borderId="0" xfId="33" applyFill="1" applyBorder="1">
      <alignment horizontal="left" wrapText="1" indent="1"/>
    </xf>
    <xf numFmtId="0" fontId="1" fillId="3" borderId="0" xfId="32" applyFill="1" applyBorder="1">
      <alignment horizontal="left" wrapText="1"/>
    </xf>
    <xf numFmtId="0" fontId="1" fillId="3" borderId="0" xfId="0" applyFont="1" applyFill="1" applyAlignment="1">
      <alignment wrapText="1"/>
    </xf>
    <xf numFmtId="0" fontId="3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right" wrapText="1"/>
    </xf>
    <xf numFmtId="166" fontId="1" fillId="3" borderId="0" xfId="0" applyNumberFormat="1" applyFont="1" applyFill="1" applyAlignment="1">
      <alignment horizontal="right" wrapText="1"/>
    </xf>
    <xf numFmtId="166" fontId="1" fillId="3" borderId="3" xfId="0" applyNumberFormat="1" applyFont="1" applyFill="1" applyBorder="1" applyAlignment="1">
      <alignment horizontal="right" vertical="center" wrapText="1"/>
    </xf>
    <xf numFmtId="166" fontId="1" fillId="3" borderId="4" xfId="0" applyNumberFormat="1" applyFont="1" applyFill="1" applyBorder="1" applyAlignment="1">
      <alignment horizontal="right" wrapText="1"/>
    </xf>
    <xf numFmtId="0" fontId="1" fillId="3" borderId="2" xfId="0" applyFont="1" applyFill="1" applyBorder="1" applyAlignment="1">
      <alignment wrapText="1"/>
    </xf>
    <xf numFmtId="0" fontId="24" fillId="3" borderId="7" xfId="0" applyFont="1" applyFill="1" applyBorder="1" applyAlignment="1">
      <alignment horizontal="left" vertical="center" wrapText="1"/>
    </xf>
    <xf numFmtId="0" fontId="28" fillId="3" borderId="8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 indent="1"/>
    </xf>
    <xf numFmtId="0" fontId="24" fillId="3" borderId="9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top" wrapText="1" indent="1"/>
    </xf>
    <xf numFmtId="0" fontId="24" fillId="3" borderId="11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left" vertical="center" wrapText="1"/>
    </xf>
    <xf numFmtId="0" fontId="24" fillId="3" borderId="14" xfId="0" applyFont="1" applyFill="1" applyBorder="1" applyAlignment="1">
      <alignment horizontal="left" vertical="center" wrapText="1"/>
    </xf>
    <xf numFmtId="0" fontId="28" fillId="3" borderId="9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center" wrapText="1"/>
    </xf>
    <xf numFmtId="0" fontId="24" fillId="3" borderId="16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right" vertical="center" wrapText="1"/>
    </xf>
    <xf numFmtId="0" fontId="1" fillId="3" borderId="17" xfId="0" applyFont="1" applyFill="1" applyBorder="1" applyAlignment="1">
      <alignment horizontal="left" vertical="center" wrapText="1"/>
    </xf>
    <xf numFmtId="0" fontId="24" fillId="3" borderId="18" xfId="0" applyFont="1" applyFill="1" applyBorder="1" applyAlignment="1">
      <alignment horizontal="left" vertical="center" wrapText="1"/>
    </xf>
    <xf numFmtId="0" fontId="28" fillId="3" borderId="19" xfId="0" applyFont="1" applyFill="1" applyBorder="1" applyAlignment="1">
      <alignment horizontal="left" vertical="center" wrapText="1"/>
    </xf>
    <xf numFmtId="0" fontId="24" fillId="3" borderId="20" xfId="0" applyFont="1" applyFill="1" applyBorder="1" applyAlignment="1">
      <alignment horizontal="left" vertical="center" wrapText="1"/>
    </xf>
    <xf numFmtId="0" fontId="1" fillId="3" borderId="19" xfId="0" applyFont="1" applyFill="1" applyBorder="1" applyAlignment="1">
      <alignment horizontal="right" vertical="center" wrapText="1"/>
    </xf>
    <xf numFmtId="168" fontId="1" fillId="3" borderId="0" xfId="0" applyNumberFormat="1" applyFont="1" applyFill="1" applyAlignment="1">
      <alignment vertical="center" wrapText="1"/>
    </xf>
    <xf numFmtId="0" fontId="1" fillId="3" borderId="11" xfId="0" applyFont="1" applyFill="1" applyBorder="1" applyAlignment="1">
      <alignment horizontal="right" vertical="center" wrapText="1"/>
    </xf>
    <xf numFmtId="0" fontId="51" fillId="3" borderId="0" xfId="0" applyFont="1" applyFill="1" applyAlignment="1">
      <alignment horizontal="center" vertical="center" wrapText="1"/>
    </xf>
    <xf numFmtId="0" fontId="51" fillId="3" borderId="0" xfId="0" applyFont="1" applyFill="1" applyAlignment="1">
      <alignment wrapText="1"/>
    </xf>
    <xf numFmtId="0" fontId="51" fillId="3" borderId="1" xfId="0" applyFont="1" applyFill="1" applyBorder="1" applyAlignment="1">
      <alignment vertical="center" wrapText="1"/>
    </xf>
    <xf numFmtId="168" fontId="1" fillId="3" borderId="6" xfId="0" applyNumberFormat="1" applyFont="1" applyFill="1" applyBorder="1" applyAlignment="1">
      <alignment vertical="center" wrapText="1"/>
    </xf>
    <xf numFmtId="0" fontId="28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wrapText="1"/>
    </xf>
    <xf numFmtId="0" fontId="1" fillId="3" borderId="6" xfId="0" applyFont="1" applyFill="1" applyBorder="1" applyAlignment="1">
      <alignment horizontal="left" wrapText="1"/>
    </xf>
    <xf numFmtId="0" fontId="50" fillId="3" borderId="2" xfId="0" applyFont="1" applyFill="1" applyBorder="1" applyAlignment="1">
      <alignment vertical="center" wrapText="1"/>
    </xf>
    <xf numFmtId="0" fontId="1" fillId="3" borderId="19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23" fillId="3" borderId="21" xfId="0" applyFont="1" applyFill="1" applyBorder="1" applyAlignment="1">
      <alignment horizontal="right"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left" vertical="center" wrapText="1" indent="1"/>
    </xf>
    <xf numFmtId="0" fontId="1" fillId="3" borderId="17" xfId="0" applyFont="1" applyFill="1" applyBorder="1" applyAlignment="1">
      <alignment horizontal="left" vertical="center" wrapText="1" indent="1"/>
    </xf>
    <xf numFmtId="0" fontId="1" fillId="3" borderId="0" xfId="0" applyFont="1" applyFill="1" applyAlignment="1">
      <alignment vertical="center" wrapText="1"/>
    </xf>
    <xf numFmtId="170" fontId="1" fillId="3" borderId="11" xfId="0" applyNumberFormat="1" applyFont="1" applyFill="1" applyBorder="1" applyAlignment="1">
      <alignment vertical="center" wrapText="1"/>
    </xf>
    <xf numFmtId="164" fontId="1" fillId="3" borderId="16" xfId="0" applyNumberFormat="1" applyFont="1" applyFill="1" applyBorder="1" applyAlignment="1">
      <alignment vertical="center" wrapText="1"/>
    </xf>
    <xf numFmtId="0" fontId="28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wrapText="1"/>
    </xf>
    <xf numFmtId="0" fontId="1" fillId="3" borderId="16" xfId="0" applyFont="1" applyFill="1" applyBorder="1" applyAlignment="1">
      <alignment horizontal="left" vertical="center" wrapText="1"/>
    </xf>
    <xf numFmtId="0" fontId="28" fillId="3" borderId="20" xfId="0" applyFont="1" applyFill="1" applyBorder="1" applyAlignment="1">
      <alignment horizontal="left" vertical="center" wrapText="1"/>
    </xf>
    <xf numFmtId="169" fontId="23" fillId="3" borderId="21" xfId="0" applyNumberFormat="1" applyFont="1" applyFill="1" applyBorder="1" applyAlignment="1">
      <alignment horizontal="right" wrapText="1"/>
    </xf>
    <xf numFmtId="0" fontId="25" fillId="3" borderId="2" xfId="0" applyFont="1" applyFill="1" applyBorder="1" applyAlignment="1">
      <alignment horizontal="left" wrapText="1"/>
    </xf>
    <xf numFmtId="0" fontId="1" fillId="3" borderId="0" xfId="32" applyFill="1">
      <alignment horizontal="left" wrapText="1"/>
    </xf>
    <xf numFmtId="0" fontId="1" fillId="3" borderId="17" xfId="0" applyFont="1" applyFill="1" applyBorder="1" applyAlignment="1">
      <alignment horizontal="left" wrapText="1"/>
    </xf>
    <xf numFmtId="0" fontId="1" fillId="3" borderId="19" xfId="0" applyFont="1" applyFill="1" applyBorder="1" applyAlignment="1">
      <alignment horizontal="left" wrapText="1"/>
    </xf>
    <xf numFmtId="0" fontId="1" fillId="3" borderId="18" xfId="0" applyFont="1" applyFill="1" applyBorder="1" applyAlignment="1">
      <alignment horizontal="left" wrapText="1"/>
    </xf>
    <xf numFmtId="0" fontId="25" fillId="3" borderId="19" xfId="0" applyFont="1" applyFill="1" applyBorder="1" applyAlignment="1">
      <alignment horizontal="left" wrapText="1"/>
    </xf>
    <xf numFmtId="0" fontId="25" fillId="3" borderId="0" xfId="67" applyFill="1">
      <alignment horizontal="left" wrapText="1"/>
    </xf>
    <xf numFmtId="0" fontId="25" fillId="3" borderId="18" xfId="0" applyFont="1" applyFill="1" applyBorder="1" applyAlignment="1">
      <alignment horizontal="left" wrapText="1"/>
    </xf>
    <xf numFmtId="0" fontId="1" fillId="3" borderId="19" xfId="0" applyFont="1" applyFill="1" applyBorder="1" applyAlignment="1">
      <alignment horizontal="right" wrapText="1"/>
    </xf>
    <xf numFmtId="1" fontId="26" fillId="3" borderId="0" xfId="0" applyNumberFormat="1" applyFont="1" applyFill="1" applyAlignment="1">
      <alignment horizontal="right" vertical="center" wrapText="1"/>
    </xf>
    <xf numFmtId="43" fontId="0" fillId="3" borderId="0" xfId="0" applyNumberFormat="1" applyFill="1"/>
    <xf numFmtId="165" fontId="1" fillId="3" borderId="3" xfId="0" applyNumberFormat="1" applyFont="1" applyFill="1" applyBorder="1" applyAlignment="1">
      <alignment horizontal="right" vertical="center" wrapText="1"/>
    </xf>
    <xf numFmtId="0" fontId="1" fillId="3" borderId="0" xfId="6" applyFill="1">
      <alignment horizontal="right" wrapText="1"/>
    </xf>
    <xf numFmtId="165" fontId="1" fillId="3" borderId="5" xfId="0" applyNumberFormat="1" applyFont="1" applyFill="1" applyBorder="1" applyAlignment="1">
      <alignment horizontal="right" vertical="center" wrapText="1"/>
    </xf>
    <xf numFmtId="167" fontId="1" fillId="3" borderId="6" xfId="0" applyNumberFormat="1" applyFont="1" applyFill="1" applyBorder="1" applyAlignment="1">
      <alignment horizontal="right" wrapText="1"/>
    </xf>
    <xf numFmtId="43" fontId="50" fillId="3" borderId="2" xfId="0" applyNumberFormat="1" applyFont="1" applyFill="1" applyBorder="1" applyAlignment="1">
      <alignment vertical="center" wrapText="1"/>
    </xf>
    <xf numFmtId="171" fontId="0" fillId="3" borderId="0" xfId="0" applyNumberFormat="1" applyFill="1"/>
    <xf numFmtId="171" fontId="1" fillId="3" borderId="2" xfId="0" applyNumberFormat="1" applyFont="1" applyFill="1" applyBorder="1" applyAlignment="1">
      <alignment horizontal="left" vertical="center" wrapText="1"/>
    </xf>
    <xf numFmtId="171" fontId="1" fillId="3" borderId="0" xfId="0" applyNumberFormat="1" applyFont="1" applyFill="1" applyAlignment="1">
      <alignment horizontal="left" vertical="center" wrapText="1"/>
    </xf>
    <xf numFmtId="171" fontId="1" fillId="3" borderId="0" xfId="0" applyNumberFormat="1" applyFont="1" applyFill="1" applyAlignment="1">
      <alignment horizontal="right" vertical="center" wrapText="1"/>
    </xf>
    <xf numFmtId="171" fontId="1" fillId="3" borderId="0" xfId="0" applyNumberFormat="1" applyFont="1" applyFill="1" applyAlignment="1">
      <alignment horizontal="left" vertical="center" wrapText="1" indent="1"/>
    </xf>
    <xf numFmtId="171" fontId="1" fillId="3" borderId="3" xfId="0" applyNumberFormat="1" applyFont="1" applyFill="1" applyBorder="1" applyAlignment="1">
      <alignment horizontal="left" vertical="center" wrapText="1" indent="1"/>
    </xf>
    <xf numFmtId="171" fontId="1" fillId="3" borderId="3" xfId="0" applyNumberFormat="1" applyFont="1" applyFill="1" applyBorder="1" applyAlignment="1">
      <alignment horizontal="right" vertical="center" wrapText="1"/>
    </xf>
    <xf numFmtId="171" fontId="24" fillId="3" borderId="6" xfId="0" applyNumberFormat="1" applyFont="1" applyFill="1" applyBorder="1" applyAlignment="1">
      <alignment horizontal="left" vertical="center" wrapText="1"/>
    </xf>
    <xf numFmtId="171" fontId="1" fillId="3" borderId="6" xfId="0" applyNumberFormat="1" applyFont="1" applyFill="1" applyBorder="1" applyAlignment="1">
      <alignment horizontal="right" vertical="center" wrapText="1"/>
    </xf>
    <xf numFmtId="171" fontId="1" fillId="3" borderId="0" xfId="0" applyNumberFormat="1" applyFont="1" applyFill="1" applyAlignment="1">
      <alignment horizontal="right" wrapText="1"/>
    </xf>
    <xf numFmtId="0" fontId="0" fillId="3" borderId="0" xfId="0" applyFill="1" applyAlignment="1">
      <alignment horizontal="right"/>
    </xf>
    <xf numFmtId="171" fontId="1" fillId="3" borderId="2" xfId="0" applyNumberFormat="1" applyFont="1" applyFill="1" applyBorder="1" applyAlignment="1">
      <alignment horizontal="right" vertical="center" wrapText="1"/>
    </xf>
    <xf numFmtId="0" fontId="0" fillId="3" borderId="0" xfId="0" applyFill="1" applyAlignment="1">
      <alignment vertical="center" wrapText="1"/>
    </xf>
    <xf numFmtId="17" fontId="0" fillId="3" borderId="0" xfId="0" applyNumberFormat="1" applyFill="1"/>
    <xf numFmtId="0" fontId="56" fillId="0" borderId="22" xfId="0" applyFont="1" applyBorder="1" applyAlignment="1">
      <alignment horizontal="left" vertical="center" wrapText="1"/>
    </xf>
    <xf numFmtId="0" fontId="55" fillId="0" borderId="23" xfId="0" applyFont="1" applyBorder="1"/>
    <xf numFmtId="0" fontId="55" fillId="0" borderId="24" xfId="0" applyFont="1" applyBorder="1"/>
    <xf numFmtId="0" fontId="56" fillId="0" borderId="23" xfId="0" applyFont="1" applyBorder="1" applyAlignment="1">
      <alignment horizontal="left" vertical="center" wrapText="1"/>
    </xf>
    <xf numFmtId="0" fontId="57" fillId="0" borderId="23" xfId="0" applyFont="1" applyBorder="1"/>
    <xf numFmtId="0" fontId="0" fillId="0" borderId="24" xfId="0" applyBorder="1"/>
    <xf numFmtId="0" fontId="58" fillId="0" borderId="23" xfId="0" applyFont="1" applyBorder="1"/>
    <xf numFmtId="0" fontId="0" fillId="0" borderId="23" xfId="0" applyBorder="1"/>
    <xf numFmtId="0" fontId="0" fillId="0" borderId="25" xfId="0" applyBorder="1"/>
    <xf numFmtId="0" fontId="59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25" xfId="0" applyBorder="1" applyAlignment="1">
      <alignment horizontal="right"/>
    </xf>
    <xf numFmtId="0" fontId="0" fillId="0" borderId="0" xfId="0" applyAlignment="1">
      <alignment horizontal="right"/>
    </xf>
    <xf numFmtId="0" fontId="57" fillId="0" borderId="24" xfId="0" applyFont="1" applyBorder="1"/>
    <xf numFmtId="172" fontId="0" fillId="0" borderId="0" xfId="0" applyNumberFormat="1"/>
    <xf numFmtId="0" fontId="56" fillId="0" borderId="23" xfId="0" applyFont="1" applyBorder="1"/>
    <xf numFmtId="0" fontId="1" fillId="3" borderId="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26" fillId="3" borderId="2" xfId="0" applyFont="1" applyFill="1" applyBorder="1" applyAlignment="1">
      <alignment horizontal="left" vertical="center" wrapText="1"/>
    </xf>
    <xf numFmtId="171" fontId="0" fillId="0" borderId="25" xfId="0" applyNumberFormat="1" applyBorder="1"/>
    <xf numFmtId="172" fontId="1" fillId="0" borderId="0" xfId="0" applyNumberFormat="1" applyFont="1" applyAlignment="1">
      <alignment horizontal="right" vertical="center" wrapText="1"/>
    </xf>
    <xf numFmtId="0" fontId="60" fillId="0" borderId="26" xfId="0" applyFont="1" applyBorder="1"/>
    <xf numFmtId="0" fontId="61" fillId="0" borderId="26" xfId="0" applyFont="1" applyBorder="1"/>
    <xf numFmtId="0" fontId="61" fillId="0" borderId="27" xfId="0" applyFont="1" applyBorder="1"/>
    <xf numFmtId="0" fontId="26" fillId="0" borderId="2" xfId="0" applyFont="1" applyBorder="1" applyAlignment="1">
      <alignment vertical="center" wrapText="1"/>
    </xf>
    <xf numFmtId="0" fontId="4" fillId="3" borderId="0" xfId="0" applyFont="1" applyFill="1" applyAlignment="1">
      <alignment horizontal="left" vertical="center"/>
    </xf>
    <xf numFmtId="0" fontId="21" fillId="3" borderId="0" xfId="0" applyFont="1" applyFill="1" applyAlignment="1">
      <alignment horizontal="left" vertical="center" wrapText="1"/>
    </xf>
    <xf numFmtId="0" fontId="21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0" fillId="3" borderId="32" xfId="0" applyFill="1" applyBorder="1"/>
    <xf numFmtId="0" fontId="0" fillId="3" borderId="25" xfId="0" applyFill="1" applyBorder="1"/>
    <xf numFmtId="43" fontId="0" fillId="3" borderId="25" xfId="0" applyNumberFormat="1" applyFill="1" applyBorder="1"/>
    <xf numFmtId="43" fontId="0" fillId="3" borderId="27" xfId="0" applyNumberFormat="1" applyFill="1" applyBorder="1"/>
    <xf numFmtId="0" fontId="0" fillId="3" borderId="27" xfId="0" applyFill="1" applyBorder="1"/>
    <xf numFmtId="172" fontId="1" fillId="3" borderId="5" xfId="0" applyNumberFormat="1" applyFont="1" applyFill="1" applyBorder="1" applyAlignment="1">
      <alignment vertical="center" wrapText="1"/>
    </xf>
    <xf numFmtId="172" fontId="1" fillId="3" borderId="7" xfId="0" applyNumberFormat="1" applyFont="1" applyFill="1" applyBorder="1" applyAlignment="1">
      <alignment vertical="center" wrapText="1"/>
    </xf>
    <xf numFmtId="172" fontId="1" fillId="3" borderId="4" xfId="0" applyNumberFormat="1" applyFont="1" applyFill="1" applyBorder="1" applyAlignment="1">
      <alignment horizontal="right" vertical="center" wrapText="1"/>
    </xf>
    <xf numFmtId="172" fontId="1" fillId="3" borderId="0" xfId="0" applyNumberFormat="1" applyFont="1" applyFill="1" applyAlignment="1">
      <alignment vertical="center" wrapText="1"/>
    </xf>
    <xf numFmtId="172" fontId="1" fillId="3" borderId="3" xfId="0" applyNumberFormat="1" applyFont="1" applyFill="1" applyBorder="1" applyAlignment="1">
      <alignment vertical="center" wrapText="1"/>
    </xf>
    <xf numFmtId="172" fontId="1" fillId="3" borderId="5" xfId="0" applyNumberFormat="1" applyFont="1" applyFill="1" applyBorder="1" applyAlignment="1">
      <alignment wrapText="1"/>
    </xf>
    <xf numFmtId="172" fontId="1" fillId="3" borderId="1" xfId="0" applyNumberFormat="1" applyFont="1" applyFill="1" applyBorder="1" applyAlignment="1">
      <alignment vertical="center" wrapText="1"/>
    </xf>
    <xf numFmtId="172" fontId="1" fillId="3" borderId="0" xfId="0" applyNumberFormat="1" applyFont="1" applyFill="1" applyAlignment="1">
      <alignment horizontal="right" vertical="center" wrapText="1"/>
    </xf>
    <xf numFmtId="174" fontId="1" fillId="3" borderId="7" xfId="0" applyNumberFormat="1" applyFont="1" applyFill="1" applyBorder="1" applyAlignment="1">
      <alignment vertical="center" wrapText="1"/>
    </xf>
    <xf numFmtId="174" fontId="1" fillId="3" borderId="4" xfId="0" applyNumberFormat="1" applyFont="1" applyFill="1" applyBorder="1" applyAlignment="1">
      <alignment horizontal="right" vertical="center" wrapText="1"/>
    </xf>
    <xf numFmtId="174" fontId="1" fillId="3" borderId="0" xfId="0" applyNumberFormat="1" applyFont="1" applyFill="1" applyAlignment="1">
      <alignment vertical="center" wrapText="1"/>
    </xf>
    <xf numFmtId="174" fontId="1" fillId="3" borderId="3" xfId="0" applyNumberFormat="1" applyFont="1" applyFill="1" applyBorder="1" applyAlignment="1">
      <alignment vertical="center" wrapText="1"/>
    </xf>
    <xf numFmtId="174" fontId="1" fillId="3" borderId="5" xfId="0" applyNumberFormat="1" applyFont="1" applyFill="1" applyBorder="1" applyAlignment="1">
      <alignment vertical="center" wrapText="1"/>
    </xf>
    <xf numFmtId="174" fontId="1" fillId="3" borderId="5" xfId="0" applyNumberFormat="1" applyFont="1" applyFill="1" applyBorder="1" applyAlignment="1">
      <alignment wrapText="1"/>
    </xf>
    <xf numFmtId="0" fontId="56" fillId="0" borderId="0" xfId="0" applyFont="1" applyAlignment="1">
      <alignment horizontal="left" vertical="center" wrapText="1"/>
    </xf>
    <xf numFmtId="0" fontId="55" fillId="0" borderId="0" xfId="0" applyFont="1"/>
    <xf numFmtId="0" fontId="57" fillId="0" borderId="0" xfId="0" applyFont="1"/>
    <xf numFmtId="0" fontId="56" fillId="0" borderId="0" xfId="0" applyFont="1"/>
    <xf numFmtId="0" fontId="28" fillId="3" borderId="0" xfId="0" applyFont="1" applyFill="1" applyAlignment="1">
      <alignment horizontal="center" vertical="center" wrapText="1"/>
    </xf>
    <xf numFmtId="175" fontId="62" fillId="2" borderId="0" xfId="0" applyNumberFormat="1" applyFont="1" applyFill="1" applyAlignment="1">
      <alignment vertical="center" wrapText="1"/>
    </xf>
    <xf numFmtId="175" fontId="62" fillId="0" borderId="3" xfId="0" applyNumberFormat="1" applyFont="1" applyBorder="1" applyAlignment="1">
      <alignment vertical="center" wrapText="1"/>
    </xf>
    <xf numFmtId="175" fontId="62" fillId="2" borderId="5" xfId="0" applyNumberFormat="1" applyFont="1" applyFill="1" applyBorder="1" applyAlignment="1">
      <alignment vertical="center" wrapText="1"/>
    </xf>
    <xf numFmtId="0" fontId="63" fillId="2" borderId="4" xfId="0" applyFont="1" applyFill="1" applyBorder="1" applyAlignment="1">
      <alignment horizontal="left" vertical="center" wrapText="1"/>
    </xf>
    <xf numFmtId="175" fontId="62" fillId="0" borderId="5" xfId="0" applyNumberFormat="1" applyFont="1" applyBorder="1" applyAlignment="1">
      <alignment vertical="center" wrapText="1"/>
    </xf>
    <xf numFmtId="0" fontId="63" fillId="0" borderId="4" xfId="0" applyFont="1" applyBorder="1" applyAlignment="1">
      <alignment horizontal="left" vertical="center" wrapText="1"/>
    </xf>
    <xf numFmtId="175" fontId="62" fillId="0" borderId="0" xfId="0" applyNumberFormat="1" applyFont="1" applyAlignment="1">
      <alignment vertical="center" wrapText="1"/>
    </xf>
    <xf numFmtId="175" fontId="62" fillId="3" borderId="6" xfId="0" applyNumberFormat="1" applyFont="1" applyFill="1" applyBorder="1" applyAlignment="1">
      <alignment vertical="center" wrapText="1"/>
    </xf>
    <xf numFmtId="0" fontId="55" fillId="0" borderId="32" xfId="0" applyFont="1" applyBorder="1"/>
    <xf numFmtId="0" fontId="0" fillId="0" borderId="32" xfId="0" applyBorder="1"/>
    <xf numFmtId="175" fontId="1" fillId="2" borderId="0" xfId="0" applyNumberFormat="1" applyFont="1" applyFill="1" applyAlignment="1">
      <alignment vertical="center" wrapText="1"/>
    </xf>
    <xf numFmtId="175" fontId="1" fillId="2" borderId="3" xfId="0" applyNumberFormat="1" applyFont="1" applyFill="1" applyBorder="1" applyAlignment="1">
      <alignment vertical="center" wrapText="1"/>
    </xf>
    <xf numFmtId="175" fontId="1" fillId="0" borderId="5" xfId="0" applyNumberFormat="1" applyFont="1" applyBorder="1" applyAlignment="1">
      <alignment vertical="center" wrapText="1"/>
    </xf>
    <xf numFmtId="175" fontId="1" fillId="0" borderId="6" xfId="0" applyNumberFormat="1" applyFont="1" applyBorder="1" applyAlignment="1">
      <alignment vertical="center" wrapText="1"/>
    </xf>
    <xf numFmtId="171" fontId="1" fillId="2" borderId="3" xfId="0" applyNumberFormat="1" applyFont="1" applyFill="1" applyBorder="1" applyAlignment="1">
      <alignment vertical="center"/>
    </xf>
    <xf numFmtId="0" fontId="23" fillId="3" borderId="0" xfId="0" applyFont="1" applyFill="1" applyAlignment="1">
      <alignment horizontal="right" wrapText="1"/>
    </xf>
    <xf numFmtId="176" fontId="1" fillId="3" borderId="0" xfId="0" applyNumberFormat="1" applyFont="1" applyFill="1" applyAlignment="1">
      <alignment vertical="center" wrapText="1"/>
    </xf>
    <xf numFmtId="176" fontId="1" fillId="3" borderId="10" xfId="0" applyNumberFormat="1" applyFont="1" applyFill="1" applyBorder="1" applyAlignment="1">
      <alignment vertical="center" wrapText="1"/>
    </xf>
    <xf numFmtId="176" fontId="1" fillId="3" borderId="9" xfId="0" applyNumberFormat="1" applyFont="1" applyFill="1" applyBorder="1" applyAlignment="1">
      <alignment vertical="center" wrapText="1"/>
    </xf>
    <xf numFmtId="176" fontId="1" fillId="3" borderId="11" xfId="0" applyNumberFormat="1" applyFont="1" applyFill="1" applyBorder="1" applyAlignment="1">
      <alignment vertical="center" wrapText="1"/>
    </xf>
    <xf numFmtId="177" fontId="1" fillId="3" borderId="13" xfId="0" applyNumberFormat="1" applyFont="1" applyFill="1" applyBorder="1" applyAlignment="1">
      <alignment vertical="center" wrapText="1"/>
    </xf>
    <xf numFmtId="176" fontId="1" fillId="3" borderId="15" xfId="0" applyNumberFormat="1" applyFont="1" applyFill="1" applyBorder="1" applyAlignment="1">
      <alignment vertical="center" wrapText="1"/>
    </xf>
    <xf numFmtId="176" fontId="1" fillId="3" borderId="16" xfId="0" applyNumberFormat="1" applyFont="1" applyFill="1" applyBorder="1" applyAlignment="1">
      <alignment vertical="center" wrapText="1"/>
    </xf>
    <xf numFmtId="176" fontId="1" fillId="3" borderId="17" xfId="0" applyNumberFormat="1" applyFont="1" applyFill="1" applyBorder="1" applyAlignment="1">
      <alignment vertical="center" wrapText="1"/>
    </xf>
    <xf numFmtId="176" fontId="1" fillId="3" borderId="18" xfId="0" applyNumberFormat="1" applyFont="1" applyFill="1" applyBorder="1" applyAlignment="1">
      <alignment vertical="center" wrapText="1"/>
    </xf>
    <xf numFmtId="176" fontId="1" fillId="3" borderId="20" xfId="0" applyNumberFormat="1" applyFont="1" applyFill="1" applyBorder="1" applyAlignment="1">
      <alignment vertical="center" wrapText="1"/>
    </xf>
    <xf numFmtId="168" fontId="1" fillId="3" borderId="0" xfId="0" applyNumberFormat="1" applyFont="1" applyFill="1" applyAlignment="1">
      <alignment horizontal="right" wrapText="1"/>
    </xf>
    <xf numFmtId="168" fontId="1" fillId="3" borderId="17" xfId="0" applyNumberFormat="1" applyFont="1" applyFill="1" applyBorder="1" applyAlignment="1">
      <alignment horizontal="right" wrapText="1"/>
    </xf>
    <xf numFmtId="168" fontId="1" fillId="3" borderId="19" xfId="0" applyNumberFormat="1" applyFont="1" applyFill="1" applyBorder="1" applyAlignment="1">
      <alignment horizontal="right" wrapText="1"/>
    </xf>
    <xf numFmtId="168" fontId="1" fillId="3" borderId="18" xfId="0" applyNumberFormat="1" applyFont="1" applyFill="1" applyBorder="1" applyAlignment="1">
      <alignment horizontal="right" wrapText="1"/>
    </xf>
    <xf numFmtId="178" fontId="1" fillId="3" borderId="0" xfId="0" applyNumberFormat="1" applyFont="1" applyFill="1" applyAlignment="1">
      <alignment horizontal="right" wrapText="1"/>
    </xf>
    <xf numFmtId="179" fontId="1" fillId="3" borderId="18" xfId="0" applyNumberFormat="1" applyFont="1" applyFill="1" applyBorder="1" applyAlignment="1">
      <alignment horizontal="right" wrapText="1"/>
    </xf>
    <xf numFmtId="180" fontId="1" fillId="3" borderId="18" xfId="0" applyNumberFormat="1" applyFont="1" applyFill="1" applyBorder="1" applyAlignment="1">
      <alignment horizontal="right" wrapText="1"/>
    </xf>
    <xf numFmtId="178" fontId="1" fillId="3" borderId="18" xfId="0" applyNumberFormat="1" applyFont="1" applyFill="1" applyBorder="1" applyAlignment="1">
      <alignment horizontal="right" wrapText="1"/>
    </xf>
    <xf numFmtId="176" fontId="1" fillId="3" borderId="19" xfId="0" applyNumberFormat="1" applyFont="1" applyFill="1" applyBorder="1" applyAlignment="1">
      <alignment horizontal="right" wrapText="1"/>
    </xf>
    <xf numFmtId="181" fontId="1" fillId="3" borderId="0" xfId="0" applyNumberFormat="1" applyFont="1" applyFill="1" applyAlignment="1">
      <alignment horizontal="right" wrapText="1"/>
    </xf>
    <xf numFmtId="176" fontId="1" fillId="3" borderId="0" xfId="0" applyNumberFormat="1" applyFont="1" applyFill="1" applyAlignment="1">
      <alignment horizontal="right" wrapText="1"/>
    </xf>
    <xf numFmtId="182" fontId="1" fillId="3" borderId="17" xfId="0" applyNumberFormat="1" applyFont="1" applyFill="1" applyBorder="1" applyAlignment="1">
      <alignment horizontal="right" wrapText="1"/>
    </xf>
    <xf numFmtId="176" fontId="1" fillId="3" borderId="18" xfId="0" applyNumberFormat="1" applyFont="1" applyFill="1" applyBorder="1" applyAlignment="1">
      <alignment horizontal="right" wrapText="1"/>
    </xf>
    <xf numFmtId="168" fontId="1" fillId="3" borderId="20" xfId="0" applyNumberFormat="1" applyFont="1" applyFill="1" applyBorder="1" applyAlignment="1">
      <alignment horizontal="right" wrapText="1"/>
    </xf>
    <xf numFmtId="168" fontId="1" fillId="3" borderId="8" xfId="0" applyNumberFormat="1" applyFont="1" applyFill="1" applyBorder="1" applyAlignment="1">
      <alignment vertical="center" wrapText="1"/>
    </xf>
    <xf numFmtId="168" fontId="1" fillId="3" borderId="10" xfId="0" applyNumberFormat="1" applyFont="1" applyFill="1" applyBorder="1" applyAlignment="1">
      <alignment vertical="center" wrapText="1"/>
    </xf>
    <xf numFmtId="168" fontId="1" fillId="3" borderId="11" xfId="0" applyNumberFormat="1" applyFont="1" applyFill="1" applyBorder="1" applyAlignment="1">
      <alignment vertical="center" wrapText="1"/>
    </xf>
    <xf numFmtId="168" fontId="1" fillId="2" borderId="8" xfId="0" applyNumberFormat="1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168" fontId="1" fillId="2" borderId="0" xfId="0" applyNumberFormat="1" applyFont="1" applyFill="1" applyAlignment="1">
      <alignment vertical="center" wrapText="1"/>
    </xf>
    <xf numFmtId="168" fontId="1" fillId="2" borderId="10" xfId="0" applyNumberFormat="1" applyFont="1" applyFill="1" applyBorder="1" applyAlignment="1">
      <alignment vertical="center" wrapText="1"/>
    </xf>
    <xf numFmtId="168" fontId="1" fillId="2" borderId="11" xfId="0" applyNumberFormat="1" applyFont="1" applyFill="1" applyBorder="1" applyAlignment="1">
      <alignment vertical="center" wrapText="1"/>
    </xf>
    <xf numFmtId="176" fontId="1" fillId="2" borderId="0" xfId="0" applyNumberFormat="1" applyFont="1" applyFill="1" applyAlignment="1">
      <alignment vertical="center" wrapText="1"/>
    </xf>
    <xf numFmtId="168" fontId="1" fillId="2" borderId="1" xfId="0" applyNumberFormat="1" applyFont="1" applyFill="1" applyBorder="1" applyAlignment="1">
      <alignment vertical="center" wrapText="1"/>
    </xf>
    <xf numFmtId="168" fontId="1" fillId="3" borderId="2" xfId="0" applyNumberFormat="1" applyFont="1" applyFill="1" applyBorder="1" applyAlignment="1">
      <alignment vertical="center" wrapText="1"/>
    </xf>
    <xf numFmtId="168" fontId="1" fillId="3" borderId="17" xfId="0" applyNumberFormat="1" applyFont="1" applyFill="1" applyBorder="1" applyAlignment="1">
      <alignment vertical="center" wrapText="1"/>
    </xf>
    <xf numFmtId="168" fontId="1" fillId="3" borderId="20" xfId="0" applyNumberFormat="1" applyFont="1" applyFill="1" applyBorder="1" applyAlignment="1">
      <alignment vertical="center" wrapText="1"/>
    </xf>
    <xf numFmtId="168" fontId="1" fillId="3" borderId="3" xfId="0" applyNumberFormat="1" applyFont="1" applyFill="1" applyBorder="1" applyAlignment="1">
      <alignment vertical="center" wrapText="1"/>
    </xf>
    <xf numFmtId="168" fontId="1" fillId="3" borderId="4" xfId="0" applyNumberFormat="1" applyFont="1" applyFill="1" applyBorder="1" applyAlignment="1">
      <alignment vertical="center" wrapText="1"/>
    </xf>
    <xf numFmtId="168" fontId="1" fillId="3" borderId="5" xfId="0" applyNumberFormat="1" applyFont="1" applyFill="1" applyBorder="1" applyAlignment="1">
      <alignment vertical="center" wrapText="1"/>
    </xf>
    <xf numFmtId="168" fontId="1" fillId="3" borderId="6" xfId="0" applyNumberFormat="1" applyFont="1" applyFill="1" applyBorder="1" applyAlignment="1">
      <alignment horizontal="right" wrapText="1"/>
    </xf>
    <xf numFmtId="168" fontId="1" fillId="0" borderId="6" xfId="0" applyNumberFormat="1" applyFont="1" applyBorder="1" applyAlignment="1">
      <alignment horizontal="right" wrapText="1"/>
    </xf>
    <xf numFmtId="170" fontId="1" fillId="3" borderId="0" xfId="0" applyNumberFormat="1" applyFont="1" applyFill="1" applyAlignment="1">
      <alignment horizontal="right" vertical="center" wrapText="1"/>
    </xf>
    <xf numFmtId="170" fontId="1" fillId="3" borderId="17" xfId="0" applyNumberFormat="1" applyFont="1" applyFill="1" applyBorder="1" applyAlignment="1">
      <alignment horizontal="right" vertical="center" wrapText="1"/>
    </xf>
    <xf numFmtId="170" fontId="1" fillId="3" borderId="18" xfId="0" applyNumberFormat="1" applyFont="1" applyFill="1" applyBorder="1" applyAlignment="1">
      <alignment horizontal="right" vertical="center" wrapText="1"/>
    </xf>
    <xf numFmtId="170" fontId="1" fillId="3" borderId="20" xfId="0" applyNumberFormat="1" applyFont="1" applyFill="1" applyBorder="1" applyAlignment="1">
      <alignment horizontal="right" vertical="center" wrapText="1"/>
    </xf>
    <xf numFmtId="177" fontId="1" fillId="3" borderId="0" xfId="0" applyNumberFormat="1" applyFont="1" applyFill="1" applyAlignment="1">
      <alignment vertical="center" wrapText="1"/>
    </xf>
    <xf numFmtId="177" fontId="1" fillId="3" borderId="3" xfId="0" applyNumberFormat="1" applyFont="1" applyFill="1" applyBorder="1" applyAlignment="1">
      <alignment vertical="center" wrapText="1"/>
    </xf>
    <xf numFmtId="177" fontId="1" fillId="3" borderId="5" xfId="0" applyNumberFormat="1" applyFont="1" applyFill="1" applyBorder="1" applyAlignment="1">
      <alignment vertical="center" wrapText="1"/>
    </xf>
    <xf numFmtId="177" fontId="1" fillId="3" borderId="6" xfId="0" applyNumberFormat="1" applyFont="1" applyFill="1" applyBorder="1" applyAlignment="1">
      <alignment vertical="center" wrapText="1"/>
    </xf>
    <xf numFmtId="178" fontId="1" fillId="3" borderId="0" xfId="0" applyNumberFormat="1" applyFont="1" applyFill="1" applyAlignment="1">
      <alignment horizontal="right" vertical="center" wrapText="1"/>
    </xf>
    <xf numFmtId="178" fontId="1" fillId="3" borderId="17" xfId="0" applyNumberFormat="1" applyFont="1" applyFill="1" applyBorder="1" applyAlignment="1">
      <alignment horizontal="right" vertical="center" wrapText="1"/>
    </xf>
    <xf numFmtId="178" fontId="1" fillId="3" borderId="18" xfId="0" applyNumberFormat="1" applyFont="1" applyFill="1" applyBorder="1" applyAlignment="1">
      <alignment horizontal="right" vertical="center" wrapText="1"/>
    </xf>
    <xf numFmtId="178" fontId="1" fillId="3" borderId="19" xfId="0" applyNumberFormat="1" applyFont="1" applyFill="1" applyBorder="1" applyAlignment="1">
      <alignment horizontal="right" vertical="center" wrapText="1"/>
    </xf>
    <xf numFmtId="178" fontId="1" fillId="3" borderId="20" xfId="0" applyNumberFormat="1" applyFont="1" applyFill="1" applyBorder="1" applyAlignment="1">
      <alignment horizontal="right" vertical="center" wrapText="1"/>
    </xf>
    <xf numFmtId="168" fontId="1" fillId="3" borderId="18" xfId="0" applyNumberFormat="1" applyFont="1" applyFill="1" applyBorder="1" applyAlignment="1">
      <alignment vertical="center" wrapText="1"/>
    </xf>
    <xf numFmtId="174" fontId="1" fillId="3" borderId="19" xfId="0" applyNumberFormat="1" applyFont="1" applyFill="1" applyBorder="1" applyAlignment="1">
      <alignment vertical="center" wrapText="1"/>
    </xf>
    <xf numFmtId="168" fontId="1" fillId="3" borderId="0" xfId="0" applyNumberFormat="1" applyFont="1" applyFill="1" applyAlignment="1">
      <alignment wrapText="1"/>
    </xf>
    <xf numFmtId="174" fontId="1" fillId="3" borderId="17" xfId="0" applyNumberFormat="1" applyFont="1" applyFill="1" applyBorder="1" applyAlignment="1">
      <alignment vertical="center" wrapText="1"/>
    </xf>
    <xf numFmtId="174" fontId="1" fillId="3" borderId="18" xfId="0" applyNumberFormat="1" applyFont="1" applyFill="1" applyBorder="1" applyAlignment="1">
      <alignment vertical="center" wrapText="1"/>
    </xf>
    <xf numFmtId="168" fontId="1" fillId="3" borderId="7" xfId="0" applyNumberFormat="1" applyFont="1" applyFill="1" applyBorder="1" applyAlignment="1">
      <alignment vertical="center" wrapText="1"/>
    </xf>
    <xf numFmtId="168" fontId="1" fillId="2" borderId="7" xfId="0" applyNumberFormat="1" applyFont="1" applyFill="1" applyBorder="1" applyAlignment="1">
      <alignment vertical="center" wrapText="1"/>
    </xf>
    <xf numFmtId="168" fontId="1" fillId="2" borderId="5" xfId="0" applyNumberFormat="1" applyFont="1" applyFill="1" applyBorder="1" applyAlignment="1">
      <alignment vertical="center" wrapText="1"/>
    </xf>
    <xf numFmtId="168" fontId="1" fillId="2" borderId="3" xfId="0" applyNumberFormat="1" applyFont="1" applyFill="1" applyBorder="1" applyAlignment="1">
      <alignment vertical="center" wrapText="1"/>
    </xf>
    <xf numFmtId="174" fontId="1" fillId="3" borderId="0" xfId="0" applyNumberFormat="1" applyFont="1" applyFill="1" applyAlignment="1">
      <alignment horizontal="right" vertical="center" wrapText="1"/>
    </xf>
    <xf numFmtId="168" fontId="0" fillId="3" borderId="0" xfId="0" applyNumberFormat="1" applyFill="1"/>
    <xf numFmtId="172" fontId="1" fillId="0" borderId="1" xfId="0" applyNumberFormat="1" applyFont="1" applyBorder="1" applyAlignment="1">
      <alignment vertical="center" wrapText="1"/>
    </xf>
    <xf numFmtId="172" fontId="1" fillId="0" borderId="17" xfId="0" applyNumberFormat="1" applyFont="1" applyBorder="1" applyAlignment="1">
      <alignment horizontal="right" vertical="center" wrapText="1"/>
    </xf>
    <xf numFmtId="172" fontId="1" fillId="0" borderId="19" xfId="0" applyNumberFormat="1" applyFont="1" applyBorder="1" applyAlignment="1">
      <alignment horizontal="right" vertical="center" wrapText="1"/>
    </xf>
    <xf numFmtId="172" fontId="1" fillId="0" borderId="18" xfId="0" applyNumberFormat="1" applyFont="1" applyBorder="1" applyAlignment="1">
      <alignment vertical="center" wrapText="1"/>
    </xf>
    <xf numFmtId="172" fontId="1" fillId="0" borderId="19" xfId="0" applyNumberFormat="1" applyFont="1" applyBorder="1" applyAlignment="1">
      <alignment vertical="center" wrapText="1"/>
    </xf>
    <xf numFmtId="172" fontId="1" fillId="0" borderId="17" xfId="0" applyNumberFormat="1" applyFont="1" applyBorder="1" applyAlignment="1">
      <alignment vertical="center" wrapText="1"/>
    </xf>
    <xf numFmtId="172" fontId="1" fillId="2" borderId="0" xfId="0" applyNumberFormat="1" applyFont="1" applyFill="1" applyAlignment="1">
      <alignment vertical="center" wrapText="1"/>
    </xf>
    <xf numFmtId="172" fontId="1" fillId="0" borderId="0" xfId="0" applyNumberFormat="1" applyFont="1" applyAlignment="1">
      <alignment vertical="center" wrapText="1"/>
    </xf>
    <xf numFmtId="172" fontId="0" fillId="3" borderId="0" xfId="0" applyNumberFormat="1" applyFill="1"/>
    <xf numFmtId="0" fontId="28" fillId="0" borderId="1" xfId="0" applyFont="1" applyBorder="1" applyAlignment="1">
      <alignment horizontal="right" vertical="center" wrapText="1"/>
    </xf>
    <xf numFmtId="0" fontId="23" fillId="0" borderId="2" xfId="0" applyFont="1" applyBorder="1" applyAlignment="1">
      <alignment horizontal="right" vertical="center" wrapText="1"/>
    </xf>
    <xf numFmtId="0" fontId="23" fillId="0" borderId="1" xfId="0" applyFont="1" applyBorder="1" applyAlignment="1">
      <alignment horizontal="right" wrapText="1"/>
    </xf>
    <xf numFmtId="0" fontId="28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/>
    </xf>
    <xf numFmtId="0" fontId="24" fillId="0" borderId="19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7" xfId="0" applyFont="1" applyBorder="1" applyAlignment="1">
      <alignment horizontal="left" vertical="center" wrapText="1" indent="1"/>
    </xf>
    <xf numFmtId="0" fontId="24" fillId="0" borderId="18" xfId="0" applyFont="1" applyBorder="1" applyAlignment="1">
      <alignment horizontal="left" vertical="center" wrapText="1"/>
    </xf>
    <xf numFmtId="172" fontId="1" fillId="0" borderId="18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wrapText="1"/>
    </xf>
    <xf numFmtId="172" fontId="1" fillId="0" borderId="18" xfId="0" applyNumberFormat="1" applyFont="1" applyBorder="1" applyAlignment="1">
      <alignment horizontal="right" wrapText="1"/>
    </xf>
    <xf numFmtId="173" fontId="1" fillId="0" borderId="18" xfId="0" applyNumberFormat="1" applyFont="1" applyBorder="1" applyAlignment="1">
      <alignment horizontal="right" wrapText="1"/>
    </xf>
    <xf numFmtId="0" fontId="28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right" vertical="center" wrapText="1"/>
    </xf>
    <xf numFmtId="171" fontId="1" fillId="0" borderId="0" xfId="0" applyNumberFormat="1" applyFont="1" applyAlignment="1">
      <alignment horizontal="right" vertical="center" wrapText="1"/>
    </xf>
    <xf numFmtId="171" fontId="1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1" fontId="1" fillId="0" borderId="1" xfId="0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horizontal="left" vertical="center" wrapText="1"/>
    </xf>
    <xf numFmtId="0" fontId="23" fillId="0" borderId="0" xfId="0" applyFont="1" applyAlignment="1">
      <alignment horizontal="right" wrapText="1"/>
    </xf>
    <xf numFmtId="0" fontId="28" fillId="0" borderId="0" xfId="0" applyFont="1" applyAlignment="1">
      <alignment horizontal="right" wrapText="1"/>
    </xf>
    <xf numFmtId="0" fontId="23" fillId="0" borderId="1" xfId="0" applyFont="1" applyBorder="1" applyAlignment="1">
      <alignment horizontal="right" vertical="center" wrapText="1"/>
    </xf>
    <xf numFmtId="0" fontId="28" fillId="0" borderId="28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172" fontId="24" fillId="0" borderId="0" xfId="0" applyNumberFormat="1" applyFont="1" applyAlignment="1">
      <alignment vertical="center" wrapText="1"/>
    </xf>
    <xf numFmtId="172" fontId="1" fillId="2" borderId="0" xfId="0" applyNumberFormat="1" applyFont="1" applyFill="1" applyAlignment="1">
      <alignment horizontal="right" vertical="center" wrapText="1"/>
    </xf>
    <xf numFmtId="0" fontId="1" fillId="0" borderId="29" xfId="0" applyFont="1" applyBorder="1" applyAlignment="1">
      <alignment horizontal="left" vertical="center" wrapText="1"/>
    </xf>
    <xf numFmtId="172" fontId="1" fillId="2" borderId="29" xfId="0" applyNumberFormat="1" applyFont="1" applyFill="1" applyBorder="1" applyAlignment="1">
      <alignment vertical="center" wrapText="1"/>
    </xf>
    <xf numFmtId="172" fontId="1" fillId="0" borderId="29" xfId="0" applyNumberFormat="1" applyFont="1" applyBorder="1" applyAlignment="1">
      <alignment vertical="center" wrapText="1"/>
    </xf>
    <xf numFmtId="172" fontId="24" fillId="2" borderId="29" xfId="0" applyNumberFormat="1" applyFont="1" applyFill="1" applyBorder="1" applyAlignment="1">
      <alignment vertical="center" wrapText="1"/>
    </xf>
    <xf numFmtId="172" fontId="1" fillId="0" borderId="28" xfId="0" applyNumberFormat="1" applyFont="1" applyBorder="1" applyAlignment="1">
      <alignment vertical="center" wrapText="1"/>
    </xf>
    <xf numFmtId="172" fontId="1" fillId="2" borderId="28" xfId="0" applyNumberFormat="1" applyFont="1" applyFill="1" applyBorder="1" applyAlignment="1">
      <alignment vertical="center" wrapText="1"/>
    </xf>
    <xf numFmtId="172" fontId="24" fillId="2" borderId="28" xfId="0" applyNumberFormat="1" applyFont="1" applyFill="1" applyBorder="1" applyAlignment="1">
      <alignment vertical="center" wrapText="1"/>
    </xf>
    <xf numFmtId="172" fontId="24" fillId="2" borderId="0" xfId="0" applyNumberFormat="1" applyFont="1" applyFill="1" applyAlignment="1">
      <alignment vertical="center" wrapText="1"/>
    </xf>
    <xf numFmtId="0" fontId="24" fillId="0" borderId="30" xfId="0" applyFont="1" applyBorder="1" applyAlignment="1">
      <alignment horizontal="left" vertical="center" wrapText="1"/>
    </xf>
    <xf numFmtId="172" fontId="24" fillId="0" borderId="30" xfId="0" applyNumberFormat="1" applyFont="1" applyBorder="1" applyAlignment="1">
      <alignment vertical="center" wrapText="1"/>
    </xf>
    <xf numFmtId="172" fontId="24" fillId="2" borderId="30" xfId="0" applyNumberFormat="1" applyFont="1" applyFill="1" applyBorder="1" applyAlignment="1">
      <alignment vertical="center" wrapText="1"/>
    </xf>
    <xf numFmtId="0" fontId="26" fillId="0" borderId="31" xfId="0" applyFont="1" applyBorder="1" applyAlignment="1">
      <alignment vertical="center" wrapText="1"/>
    </xf>
    <xf numFmtId="0" fontId="23" fillId="0" borderId="2" xfId="0" applyFont="1" applyBorder="1" applyAlignment="1">
      <alignment horizontal="right" wrapText="1"/>
    </xf>
    <xf numFmtId="0" fontId="24" fillId="2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 indent="1"/>
    </xf>
    <xf numFmtId="0" fontId="1" fillId="0" borderId="19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8" fillId="0" borderId="2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172" fontId="1" fillId="2" borderId="17" xfId="0" applyNumberFormat="1" applyFont="1" applyFill="1" applyBorder="1" applyAlignment="1">
      <alignment vertical="center" wrapText="1"/>
    </xf>
    <xf numFmtId="172" fontId="1" fillId="2" borderId="19" xfId="0" applyNumberFormat="1" applyFont="1" applyFill="1" applyBorder="1" applyAlignment="1">
      <alignment vertical="center" wrapText="1"/>
    </xf>
    <xf numFmtId="172" fontId="1" fillId="2" borderId="18" xfId="0" applyNumberFormat="1" applyFont="1" applyFill="1" applyBorder="1" applyAlignment="1">
      <alignment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172" fontId="1" fillId="2" borderId="20" xfId="0" applyNumberFormat="1" applyFont="1" applyFill="1" applyBorder="1" applyAlignment="1">
      <alignment horizontal="right" vertical="center" wrapText="1"/>
    </xf>
    <xf numFmtId="0" fontId="24" fillId="3" borderId="19" xfId="0" applyFont="1" applyFill="1" applyBorder="1" applyAlignment="1">
      <alignment horizontal="left" vertical="center" wrapText="1"/>
    </xf>
    <xf numFmtId="0" fontId="24" fillId="3" borderId="17" xfId="0" applyFont="1" applyFill="1" applyBorder="1" applyAlignment="1">
      <alignment horizontal="left" vertical="center" wrapText="1"/>
    </xf>
    <xf numFmtId="0" fontId="24" fillId="3" borderId="20" xfId="0" applyFont="1" applyFill="1" applyBorder="1" applyAlignment="1">
      <alignment horizontal="left" wrapText="1"/>
    </xf>
    <xf numFmtId="0" fontId="1" fillId="3" borderId="18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/>
    <xf numFmtId="0" fontId="26" fillId="0" borderId="2" xfId="0" applyFont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0" fillId="3" borderId="0" xfId="0" applyFill="1"/>
    <xf numFmtId="0" fontId="26" fillId="3" borderId="2" xfId="0" applyFont="1" applyFill="1" applyBorder="1" applyAlignment="1">
      <alignment horizontal="left" vertical="center" wrapText="1"/>
    </xf>
    <xf numFmtId="0" fontId="26" fillId="3" borderId="26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6" fillId="3" borderId="2" xfId="0" applyFont="1" applyFill="1" applyBorder="1" applyAlignment="1">
      <alignment horizontal="left" wrapText="1"/>
    </xf>
    <xf numFmtId="0" fontId="26" fillId="3" borderId="26" xfId="0" applyFont="1" applyFill="1" applyBorder="1" applyAlignment="1">
      <alignment horizontal="left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171" fontId="26" fillId="0" borderId="2" xfId="0" applyNumberFormat="1" applyFont="1" applyBorder="1" applyAlignment="1">
      <alignment horizontal="left" vertical="center" wrapText="1"/>
    </xf>
    <xf numFmtId="0" fontId="23" fillId="3" borderId="1" xfId="0" applyFont="1" applyFill="1" applyBorder="1" applyAlignment="1">
      <alignment horizontal="center" vertical="center" wrapText="1"/>
    </xf>
    <xf numFmtId="176" fontId="1" fillId="3" borderId="17" xfId="0" applyNumberFormat="1" applyFont="1" applyFill="1" applyBorder="1" applyAlignment="1">
      <alignment horizontal="right" wrapText="1"/>
    </xf>
  </cellXfs>
  <cellStyles count="73">
    <cellStyle name="- List Bullet - L2" xfId="24" xr:uid="{00000000-0005-0000-0000-000018000000}"/>
    <cellStyle name="- List Bullet - L3" xfId="25" xr:uid="{00000000-0005-0000-0000-000019000000}"/>
    <cellStyle name="Arrows" xfId="51" xr:uid="{00000000-0005-0000-0000-000033000000}"/>
    <cellStyle name="Arrows - Net operating income" xfId="57" xr:uid="{00000000-0005-0000-0000-000039000000}"/>
    <cellStyle name="Back page URL" xfId="20" xr:uid="{00000000-0005-0000-0000-000014000000}"/>
    <cellStyle name="Body" xfId="3" xr:uid="{00000000-0005-0000-0000-000003000000}"/>
    <cellStyle name="Body before Bullet" xfId="14" xr:uid="{00000000-0005-0000-0000-00000E000000}"/>
    <cellStyle name="Body bold" xfId="10" xr:uid="{00000000-0005-0000-0000-00000A000000}"/>
    <cellStyle name="Body Italics" xfId="18" xr:uid="{00000000-0005-0000-0000-000012000000}"/>
    <cellStyle name="Disclaimer Main heading - black" xfId="65" xr:uid="{00000000-0005-0000-0000-000041000000}"/>
    <cellStyle name="Disclaimer Main heading - white" xfId="59" xr:uid="{00000000-0005-0000-0000-00003B000000}"/>
    <cellStyle name="Footer - Company name" xfId="7" xr:uid="{00000000-0005-0000-0000-000007000000}"/>
    <cellStyle name="Footer - Document Title" xfId="70" xr:uid="{00000000-0005-0000-0000-000046000000}"/>
    <cellStyle name="Footer - Page Number" xfId="13" xr:uid="{00000000-0005-0000-0000-00000D000000}"/>
    <cellStyle name="Footnotes text" xfId="22" xr:uid="{00000000-0005-0000-0000-000016000000}"/>
    <cellStyle name="Header - Section title" xfId="15" xr:uid="{00000000-0005-0000-0000-00000F000000}"/>
    <cellStyle name="Header - Section title ACTIVE" xfId="62" xr:uid="{00000000-0005-0000-0000-00003E000000}"/>
    <cellStyle name="Heading 1" xfId="28" xr:uid="{00000000-0005-0000-0000-00001C000000}"/>
    <cellStyle name="Heading 2" xfId="39" xr:uid="{00000000-0005-0000-0000-000027000000}"/>
    <cellStyle name="Heading 2 - Black" xfId="49" xr:uid="{00000000-0005-0000-0000-000031000000}"/>
    <cellStyle name="Heading 3" xfId="50" xr:uid="{00000000-0005-0000-0000-000032000000}"/>
    <cellStyle name="Heading 4" xfId="61" xr:uid="{00000000-0005-0000-0000-00003D000000}"/>
    <cellStyle name="Heading 44" xfId="66" xr:uid="{00000000-0005-0000-0000-000042000000}"/>
    <cellStyle name="Heading 5" xfId="67" xr:uid="{00000000-0005-0000-0000-000043000000}"/>
    <cellStyle name="Heading 5 - Olive, Centered" xfId="36" xr:uid="{00000000-0005-0000-0000-000024000000}"/>
    <cellStyle name="Heading 5 w/ Slate Shade" xfId="52" xr:uid="{00000000-0005-0000-0000-000034000000}"/>
    <cellStyle name="Heading 6" xfId="68" xr:uid="{00000000-0005-0000-0000-000044000000}"/>
    <cellStyle name="Heading 7" xfId="69" xr:uid="{00000000-0005-0000-0000-000045000000}"/>
    <cellStyle name="Inside Cover - Text" xfId="41" xr:uid="{00000000-0005-0000-0000-000029000000}"/>
    <cellStyle name="Inside Cover Heading - black" xfId="19" xr:uid="{00000000-0005-0000-0000-000013000000}"/>
    <cellStyle name="Inside Cover Heading - white" xfId="11" xr:uid="{00000000-0005-0000-0000-00000B000000}"/>
    <cellStyle name="Inside Cover Text - black" xfId="17" xr:uid="{00000000-0005-0000-0000-000011000000}"/>
    <cellStyle name="Inside Cover Text - white" xfId="12" xr:uid="{00000000-0005-0000-0000-00000C000000}"/>
    <cellStyle name="Intro text" xfId="21" xr:uid="{00000000-0005-0000-0000-000015000000}"/>
    <cellStyle name="List Bullet - L1" xfId="23" xr:uid="{00000000-0005-0000-0000-000017000000}"/>
    <cellStyle name="Mini boxes - On prior year" xfId="6" xr:uid="{00000000-0005-0000-0000-000006000000}"/>
    <cellStyle name="Mini boxes - Percent" xfId="64" xr:uid="{00000000-0005-0000-0000-000040000000}"/>
    <cellStyle name="Normal" xfId="0" builtinId="0"/>
    <cellStyle name="Normal 2" xfId="2" xr:uid="{00000000-0005-0000-0000-000002000000}"/>
    <cellStyle name="Normal 3" xfId="72" xr:uid="{00A8262B-CD6D-4CD5-BC34-8E4A707D3A2F}"/>
    <cellStyle name="Percent - Net operating income" xfId="56" xr:uid="{00000000-0005-0000-0000-000038000000}"/>
    <cellStyle name="Percent - Operating Groups" xfId="46" xr:uid="{00000000-0005-0000-0000-00002E000000}"/>
    <cellStyle name="Section 1 - Big number alternate" xfId="44" xr:uid="{00000000-0005-0000-0000-00002C000000}"/>
    <cellStyle name="Section 1 - Heading 1" xfId="45" xr:uid="{00000000-0005-0000-0000-00002D000000}"/>
    <cellStyle name="Section 1 - Pull out text number (black)" xfId="48" xr:uid="{00000000-0005-0000-0000-000030000000}"/>
    <cellStyle name="Section 1 - Pull out text number (slate)" xfId="47" xr:uid="{00000000-0005-0000-0000-00002F000000}"/>
    <cellStyle name="Section Header - Heading L1" xfId="4" xr:uid="{00000000-0005-0000-0000-000004000000}"/>
    <cellStyle name="Section Header - Heading L2" xfId="5" xr:uid="{00000000-0005-0000-0000-000005000000}"/>
    <cellStyle name="Section Header - Heading L2 with rule" xfId="63" xr:uid="{00000000-0005-0000-0000-00003F000000}"/>
    <cellStyle name="Section Header - Heading L3 (Cover Page)" xfId="27" xr:uid="{00000000-0005-0000-0000-00001B000000}"/>
    <cellStyle name="Table - Body" xfId="32" xr:uid="{00000000-0005-0000-0000-000020000000}"/>
    <cellStyle name="Table - Body Bold" xfId="35" xr:uid="{00000000-0005-0000-0000-000023000000}"/>
    <cellStyle name="Table - Body Bold Color" xfId="54" xr:uid="{00000000-0005-0000-0000-000036000000}"/>
    <cellStyle name="Table - Body Italics" xfId="55" xr:uid="{00000000-0005-0000-0000-000037000000}"/>
    <cellStyle name="Table - Body left indent 1" xfId="33" xr:uid="{00000000-0005-0000-0000-000021000000}"/>
    <cellStyle name="Table - Body left indent 2" xfId="34" xr:uid="{00000000-0005-0000-0000-000022000000}"/>
    <cellStyle name="Table - Body right " xfId="53" xr:uid="{00000000-0005-0000-0000-000035000000}"/>
    <cellStyle name="Table - Body right bold" xfId="43" xr:uid="{00000000-0005-0000-0000-00002B000000}"/>
    <cellStyle name="Table - Body right Italics" xfId="37" xr:uid="{00000000-0005-0000-0000-000025000000}"/>
    <cellStyle name="Table - Header left" xfId="30" xr:uid="{00000000-0005-0000-0000-00001E000000}"/>
    <cellStyle name="Table - Header right" xfId="31" xr:uid="{00000000-0005-0000-0000-00001F000000}"/>
    <cellStyle name="Table - Header right bold" xfId="42" xr:uid="{00000000-0005-0000-0000-00002A000000}"/>
    <cellStyle name="Table - Header right Italics" xfId="38" xr:uid="{00000000-0005-0000-0000-000026000000}"/>
    <cellStyle name="TABLE - U/C HEADER CENTERED" xfId="71" xr:uid="{00000000-0005-0000-0000-000047000000}"/>
    <cellStyle name="TABLE - U/C HEADER CENTERED BOLD" xfId="40" xr:uid="{00000000-0005-0000-0000-000028000000}"/>
    <cellStyle name="TABLE - U/C HEADER CENTERED ITALICS" xfId="29" xr:uid="{00000000-0005-0000-0000-00001D000000}"/>
    <cellStyle name="Table (Normal)" xfId="1" xr:uid="{00000000-0005-0000-0000-000001000000}"/>
    <cellStyle name="Table of contents - Body" xfId="16" xr:uid="{00000000-0005-0000-0000-000010000000}"/>
    <cellStyle name="Table of contents - Page heading" xfId="58" xr:uid="{00000000-0005-0000-0000-00003A000000}"/>
    <cellStyle name="Table of contents - Section heading" xfId="9" xr:uid="{00000000-0005-0000-0000-000009000000}"/>
    <cellStyle name="Table of contents - Section number" xfId="8" xr:uid="{00000000-0005-0000-0000-000008000000}"/>
    <cellStyle name="Table of contents - URL" xfId="60" xr:uid="{00000000-0005-0000-0000-00003C000000}"/>
    <cellStyle name="URL" xfId="26" xr:uid="{00000000-0005-0000-0000-00001A000000}"/>
  </cellStyles>
  <dxfs count="0"/>
  <tableStyles count="0"/>
  <colors>
    <mruColors>
      <color rgb="FF0D73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2BD01-CEA7-4E15-AF73-77A94E2E7E04}">
  <dimension ref="A1:L62"/>
  <sheetViews>
    <sheetView showGridLines="0" tabSelected="1" showRuler="0" zoomScale="115" zoomScaleNormal="115" workbookViewId="0">
      <selection sqref="A1:C1"/>
    </sheetView>
  </sheetViews>
  <sheetFormatPr defaultColWidth="13.1796875" defaultRowHeight="12.5"/>
  <cols>
    <col min="1" max="1" width="45.1796875" customWidth="1"/>
    <col min="2" max="2" width="14" bestFit="1" customWidth="1"/>
    <col min="3" max="3" width="13.81640625" bestFit="1" customWidth="1"/>
    <col min="5" max="5" width="45.1796875" customWidth="1"/>
    <col min="6" max="6" width="14" bestFit="1" customWidth="1"/>
    <col min="7" max="7" width="13.81640625" bestFit="1" customWidth="1"/>
    <col min="9" max="9" width="45.1796875" customWidth="1"/>
    <col min="10" max="10" width="14" bestFit="1" customWidth="1"/>
    <col min="11" max="11" width="13.81640625" bestFit="1" customWidth="1"/>
    <col min="12" max="12" width="14.54296875" customWidth="1"/>
  </cols>
  <sheetData>
    <row r="1" spans="1:12" ht="33.25" customHeight="1">
      <c r="A1" s="349" t="s">
        <v>0</v>
      </c>
      <c r="B1" s="350"/>
      <c r="C1" s="350"/>
      <c r="E1" s="349"/>
      <c r="F1" s="350"/>
      <c r="G1" s="350"/>
      <c r="I1" s="349"/>
      <c r="J1" s="350"/>
      <c r="K1" s="350"/>
    </row>
    <row r="2" spans="1:12" ht="13.5" customHeight="1">
      <c r="A2" s="159"/>
      <c r="E2" s="159"/>
      <c r="I2" s="159"/>
    </row>
    <row r="3" spans="1:12" ht="13.5" customHeight="1">
      <c r="A3" s="141" t="s">
        <v>1</v>
      </c>
      <c r="B3" s="142"/>
      <c r="C3" s="142"/>
      <c r="D3" s="143"/>
      <c r="E3" s="144" t="s">
        <v>2</v>
      </c>
      <c r="F3" s="145"/>
      <c r="G3" s="145"/>
      <c r="H3" s="146"/>
      <c r="I3" s="157" t="s">
        <v>3</v>
      </c>
      <c r="J3" s="148"/>
      <c r="K3" s="148"/>
      <c r="L3" s="146"/>
    </row>
    <row r="4" spans="1:12" ht="13.5" customHeight="1">
      <c r="A4" s="159"/>
      <c r="D4" s="149"/>
      <c r="E4" s="159"/>
      <c r="H4" s="149"/>
      <c r="I4" s="159"/>
      <c r="L4" s="149"/>
    </row>
    <row r="5" spans="1:12" ht="14.15" customHeight="1">
      <c r="B5" s="287" t="s">
        <v>4</v>
      </c>
      <c r="C5" s="287" t="s">
        <v>5</v>
      </c>
      <c r="D5" s="153"/>
      <c r="E5" s="154"/>
      <c r="F5" s="287" t="s">
        <v>4</v>
      </c>
      <c r="G5" s="287" t="s">
        <v>5</v>
      </c>
      <c r="H5" s="153"/>
      <c r="I5" s="154"/>
      <c r="J5" s="287" t="s">
        <v>4</v>
      </c>
      <c r="K5" s="287" t="s">
        <v>5</v>
      </c>
      <c r="L5" s="149"/>
    </row>
    <row r="6" spans="1:12" ht="14.15" customHeight="1">
      <c r="B6" s="288" t="s">
        <v>6</v>
      </c>
      <c r="C6" s="288" t="s">
        <v>7</v>
      </c>
      <c r="D6" s="149"/>
      <c r="F6" s="288" t="s">
        <v>6</v>
      </c>
      <c r="G6" s="288" t="s">
        <v>7</v>
      </c>
      <c r="H6" s="149"/>
      <c r="J6" s="288" t="s">
        <v>6</v>
      </c>
      <c r="K6" s="288" t="s">
        <v>7</v>
      </c>
      <c r="L6" s="149"/>
    </row>
    <row r="7" spans="1:12" ht="14.15" customHeight="1">
      <c r="B7" s="289" t="s">
        <v>8</v>
      </c>
      <c r="C7" s="289" t="s">
        <v>8</v>
      </c>
      <c r="D7" s="149"/>
      <c r="F7" s="289" t="s">
        <v>8</v>
      </c>
      <c r="G7" s="289" t="s">
        <v>8</v>
      </c>
      <c r="H7" s="149"/>
      <c r="J7" s="289" t="s">
        <v>8</v>
      </c>
      <c r="K7" s="289" t="s">
        <v>8</v>
      </c>
      <c r="L7" s="149"/>
    </row>
    <row r="8" spans="1:12" ht="14.15" customHeight="1">
      <c r="A8" s="290" t="s">
        <v>9</v>
      </c>
      <c r="B8" s="291"/>
      <c r="C8" s="291"/>
      <c r="D8" s="149"/>
      <c r="E8" s="290" t="s">
        <v>9</v>
      </c>
      <c r="F8" s="291"/>
      <c r="G8" s="291"/>
      <c r="H8" s="149"/>
      <c r="I8" s="290" t="s">
        <v>9</v>
      </c>
      <c r="J8" s="291"/>
      <c r="K8" s="291"/>
      <c r="L8" s="149"/>
    </row>
    <row r="9" spans="1:12" ht="14.15" customHeight="1">
      <c r="A9" s="1" t="s">
        <v>10</v>
      </c>
      <c r="B9" s="163">
        <v>2066</v>
      </c>
      <c r="C9" s="163">
        <v>3507</v>
      </c>
      <c r="D9" s="149"/>
      <c r="E9" s="1" t="s">
        <v>10</v>
      </c>
      <c r="F9" s="163">
        <v>2066</v>
      </c>
      <c r="G9" s="163">
        <v>3507</v>
      </c>
      <c r="H9" s="149"/>
      <c r="I9" s="1" t="s">
        <v>10</v>
      </c>
      <c r="J9" s="163">
        <f t="shared" ref="J9:K33" si="0">B9-F9</f>
        <v>0</v>
      </c>
      <c r="K9" s="163">
        <f t="shared" si="0"/>
        <v>0</v>
      </c>
      <c r="L9" s="149"/>
    </row>
    <row r="10" spans="1:12" ht="14.15" customHeight="1">
      <c r="A10" s="1" t="s">
        <v>11</v>
      </c>
      <c r="B10" s="163">
        <v>2445</v>
      </c>
      <c r="C10" s="163">
        <v>5370</v>
      </c>
      <c r="D10" s="149"/>
      <c r="E10" s="1" t="s">
        <v>11</v>
      </c>
      <c r="F10" s="163">
        <v>2445</v>
      </c>
      <c r="G10" s="163">
        <v>5370</v>
      </c>
      <c r="H10" s="149"/>
      <c r="I10" s="1" t="s">
        <v>11</v>
      </c>
      <c r="J10" s="163">
        <f t="shared" si="0"/>
        <v>0</v>
      </c>
      <c r="K10" s="163">
        <f t="shared" si="0"/>
        <v>0</v>
      </c>
      <c r="L10" s="149"/>
    </row>
    <row r="11" spans="1:12" ht="14.15" customHeight="1">
      <c r="A11" s="292" t="s">
        <v>12</v>
      </c>
      <c r="B11" s="280">
        <v>4511</v>
      </c>
      <c r="C11" s="280">
        <v>8877</v>
      </c>
      <c r="D11" s="149"/>
      <c r="E11" s="292" t="s">
        <v>12</v>
      </c>
      <c r="F11" s="280">
        <v>4511</v>
      </c>
      <c r="G11" s="280">
        <v>8877</v>
      </c>
      <c r="H11" s="149"/>
      <c r="I11" s="292" t="s">
        <v>12</v>
      </c>
      <c r="J11" s="280">
        <f>B11-F11</f>
        <v>0</v>
      </c>
      <c r="K11" s="280">
        <f>C11-G11</f>
        <v>0</v>
      </c>
      <c r="L11" s="149"/>
    </row>
    <row r="12" spans="1:12" ht="14.15" customHeight="1">
      <c r="A12" s="1" t="s">
        <v>13</v>
      </c>
      <c r="B12" s="163">
        <v>3901</v>
      </c>
      <c r="C12" s="163">
        <v>6790</v>
      </c>
      <c r="D12" s="149"/>
      <c r="E12" s="1" t="s">
        <v>13</v>
      </c>
      <c r="F12" s="163">
        <v>3901</v>
      </c>
      <c r="G12" s="163">
        <v>6790</v>
      </c>
      <c r="H12" s="149"/>
      <c r="I12" s="1" t="s">
        <v>13</v>
      </c>
      <c r="J12" s="163">
        <f t="shared" si="0"/>
        <v>0</v>
      </c>
      <c r="K12" s="163">
        <f t="shared" si="0"/>
        <v>0</v>
      </c>
      <c r="L12" s="149"/>
    </row>
    <row r="13" spans="1:12" ht="14.15" customHeight="1">
      <c r="A13" s="1" t="s">
        <v>14</v>
      </c>
      <c r="B13" s="163">
        <v>0</v>
      </c>
      <c r="C13" s="163">
        <v>0</v>
      </c>
      <c r="D13" s="149"/>
      <c r="E13" s="1" t="s">
        <v>14</v>
      </c>
      <c r="F13" s="163">
        <v>336</v>
      </c>
      <c r="G13" s="163">
        <v>1338</v>
      </c>
      <c r="H13" s="149"/>
      <c r="I13" s="1" t="s">
        <v>14</v>
      </c>
      <c r="J13" s="163">
        <f t="shared" si="0"/>
        <v>-336</v>
      </c>
      <c r="K13" s="163">
        <f t="shared" si="0"/>
        <v>-1338</v>
      </c>
      <c r="L13" s="149"/>
    </row>
    <row r="14" spans="1:12" ht="14.15" customHeight="1">
      <c r="A14" s="1" t="s">
        <v>15</v>
      </c>
      <c r="B14" s="163">
        <v>-50</v>
      </c>
      <c r="C14" s="163">
        <v>167</v>
      </c>
      <c r="D14" s="149"/>
      <c r="E14" s="1" t="s">
        <v>15</v>
      </c>
      <c r="F14" s="163">
        <v>-50</v>
      </c>
      <c r="G14" s="163">
        <v>167</v>
      </c>
      <c r="H14" s="149"/>
      <c r="I14" s="1" t="s">
        <v>15</v>
      </c>
      <c r="J14" s="163">
        <f t="shared" si="0"/>
        <v>0</v>
      </c>
      <c r="K14" s="163">
        <f t="shared" si="0"/>
        <v>0</v>
      </c>
      <c r="L14" s="149"/>
    </row>
    <row r="15" spans="1:12" ht="14.15" customHeight="1">
      <c r="A15" s="1" t="s">
        <v>16</v>
      </c>
      <c r="B15" s="163">
        <v>-17</v>
      </c>
      <c r="C15" s="163">
        <v>-266</v>
      </c>
      <c r="D15" s="149"/>
      <c r="E15" s="1" t="s">
        <v>16</v>
      </c>
      <c r="F15" s="163">
        <v>-17</v>
      </c>
      <c r="G15" s="163">
        <v>-266</v>
      </c>
      <c r="H15" s="149"/>
      <c r="I15" s="1" t="s">
        <v>16</v>
      </c>
      <c r="J15" s="163">
        <f t="shared" si="0"/>
        <v>0</v>
      </c>
      <c r="K15" s="163">
        <f t="shared" si="0"/>
        <v>0</v>
      </c>
      <c r="L15" s="149"/>
    </row>
    <row r="16" spans="1:12" ht="14.15" customHeight="1">
      <c r="A16" s="1" t="s">
        <v>17</v>
      </c>
      <c r="B16" s="163">
        <v>-12</v>
      </c>
      <c r="C16" s="163">
        <v>-95</v>
      </c>
      <c r="D16" s="149"/>
      <c r="E16" s="1" t="s">
        <v>17</v>
      </c>
      <c r="F16" s="163">
        <v>-12</v>
      </c>
      <c r="G16" s="163">
        <v>-95</v>
      </c>
      <c r="H16" s="149"/>
      <c r="I16" s="1" t="s">
        <v>17</v>
      </c>
      <c r="J16" s="163">
        <f t="shared" si="0"/>
        <v>0</v>
      </c>
      <c r="K16" s="163">
        <f t="shared" si="0"/>
        <v>0</v>
      </c>
      <c r="L16" s="149"/>
    </row>
    <row r="17" spans="1:12" ht="14.15" customHeight="1">
      <c r="A17" s="1" t="s">
        <v>18</v>
      </c>
      <c r="B17" s="163"/>
      <c r="C17" s="163"/>
      <c r="D17" s="149"/>
      <c r="E17" s="1" t="s">
        <v>18</v>
      </c>
      <c r="F17" s="163"/>
      <c r="G17" s="163"/>
      <c r="H17" s="149"/>
      <c r="I17" s="1" t="s">
        <v>18</v>
      </c>
      <c r="J17" s="163"/>
      <c r="K17" s="163"/>
      <c r="L17" s="149"/>
    </row>
    <row r="18" spans="1:12" ht="14.15" customHeight="1">
      <c r="A18" s="293" t="s">
        <v>14</v>
      </c>
      <c r="B18" s="163">
        <v>358</v>
      </c>
      <c r="C18" s="163">
        <v>1315</v>
      </c>
      <c r="D18" s="149"/>
      <c r="E18" s="294" t="s">
        <v>14</v>
      </c>
      <c r="F18" s="163">
        <v>0</v>
      </c>
      <c r="G18" s="163">
        <v>0</v>
      </c>
      <c r="H18" s="149"/>
      <c r="I18" s="294" t="s">
        <v>14</v>
      </c>
      <c r="J18" s="163">
        <f t="shared" ref="J18:K18" si="1">B18-F18</f>
        <v>358</v>
      </c>
      <c r="K18" s="163">
        <f t="shared" si="1"/>
        <v>1315</v>
      </c>
      <c r="L18" s="149"/>
    </row>
    <row r="19" spans="1:12" ht="14.15" customHeight="1">
      <c r="A19" s="294" t="s">
        <v>19</v>
      </c>
      <c r="B19" s="163">
        <v>219</v>
      </c>
      <c r="C19" s="163">
        <v>561</v>
      </c>
      <c r="D19" s="149"/>
      <c r="E19" s="294" t="s">
        <v>19</v>
      </c>
      <c r="F19" s="163">
        <v>219</v>
      </c>
      <c r="G19" s="163">
        <v>561</v>
      </c>
      <c r="H19" s="149"/>
      <c r="I19" s="294" t="s">
        <v>19</v>
      </c>
      <c r="J19" s="163">
        <f t="shared" si="0"/>
        <v>0</v>
      </c>
      <c r="K19" s="163">
        <f t="shared" si="0"/>
        <v>0</v>
      </c>
      <c r="L19" s="149"/>
    </row>
    <row r="20" spans="1:12" ht="14.15" customHeight="1">
      <c r="A20" s="295" t="s">
        <v>20</v>
      </c>
      <c r="B20" s="279">
        <v>-219</v>
      </c>
      <c r="C20" s="279">
        <v>-141</v>
      </c>
      <c r="D20" s="149"/>
      <c r="E20" s="295" t="s">
        <v>20</v>
      </c>
      <c r="F20" s="279">
        <v>-197</v>
      </c>
      <c r="G20" s="279">
        <v>-164</v>
      </c>
      <c r="H20" s="149"/>
      <c r="I20" s="295" t="s">
        <v>20</v>
      </c>
      <c r="J20" s="279">
        <f t="shared" si="0"/>
        <v>-22</v>
      </c>
      <c r="K20" s="279">
        <f t="shared" si="0"/>
        <v>23</v>
      </c>
      <c r="L20" s="149"/>
    </row>
    <row r="21" spans="1:12" ht="14.15" customHeight="1">
      <c r="A21" s="296" t="s">
        <v>18</v>
      </c>
      <c r="B21" s="297">
        <v>358</v>
      </c>
      <c r="C21" s="297">
        <v>1735</v>
      </c>
      <c r="D21" s="149"/>
      <c r="E21" s="296" t="s">
        <v>18</v>
      </c>
      <c r="F21" s="297">
        <v>22</v>
      </c>
      <c r="G21" s="297">
        <v>397</v>
      </c>
      <c r="H21" s="149"/>
      <c r="I21" s="296" t="s">
        <v>18</v>
      </c>
      <c r="J21" s="297">
        <f t="shared" si="0"/>
        <v>336</v>
      </c>
      <c r="K21" s="297">
        <f t="shared" si="0"/>
        <v>1338</v>
      </c>
      <c r="L21" s="149"/>
    </row>
    <row r="22" spans="1:12" ht="14.15" customHeight="1">
      <c r="A22" s="296" t="s">
        <v>21</v>
      </c>
      <c r="B22" s="297">
        <v>8691</v>
      </c>
      <c r="C22" s="297">
        <v>17208</v>
      </c>
      <c r="D22" s="149"/>
      <c r="E22" s="296" t="s">
        <v>21</v>
      </c>
      <c r="F22" s="297">
        <v>8691</v>
      </c>
      <c r="G22" s="297">
        <v>17208</v>
      </c>
      <c r="H22" s="149"/>
      <c r="I22" s="296" t="s">
        <v>21</v>
      </c>
      <c r="J22" s="297">
        <f t="shared" si="0"/>
        <v>0</v>
      </c>
      <c r="K22" s="297">
        <f t="shared" si="0"/>
        <v>0</v>
      </c>
      <c r="L22" s="149"/>
    </row>
    <row r="23" spans="1:12" ht="14.15" customHeight="1">
      <c r="A23" s="294" t="s">
        <v>22</v>
      </c>
      <c r="B23" s="163">
        <v>-3734</v>
      </c>
      <c r="C23" s="163">
        <v>-7255</v>
      </c>
      <c r="D23" s="149"/>
      <c r="E23" s="294" t="s">
        <v>22</v>
      </c>
      <c r="F23" s="163">
        <v>-3734</v>
      </c>
      <c r="G23" s="163">
        <v>-7255</v>
      </c>
      <c r="H23" s="149"/>
      <c r="I23" s="294" t="s">
        <v>22</v>
      </c>
      <c r="J23" s="163">
        <f t="shared" si="0"/>
        <v>0</v>
      </c>
      <c r="K23" s="163">
        <f t="shared" si="0"/>
        <v>0</v>
      </c>
      <c r="L23" s="149"/>
    </row>
    <row r="24" spans="1:12" ht="14.15" customHeight="1">
      <c r="A24" s="294" t="s">
        <v>23</v>
      </c>
      <c r="B24" s="163">
        <v>-222</v>
      </c>
      <c r="C24" s="163">
        <v>-405</v>
      </c>
      <c r="D24" s="149"/>
      <c r="E24" s="294" t="s">
        <v>23</v>
      </c>
      <c r="F24" s="163">
        <v>-222</v>
      </c>
      <c r="G24" s="163">
        <v>-405</v>
      </c>
      <c r="H24" s="149"/>
      <c r="I24" s="294" t="s">
        <v>23</v>
      </c>
      <c r="J24" s="163">
        <f t="shared" si="0"/>
        <v>0</v>
      </c>
      <c r="K24" s="163">
        <f t="shared" si="0"/>
        <v>0</v>
      </c>
      <c r="L24" s="149"/>
    </row>
    <row r="25" spans="1:12" ht="14.15" customHeight="1">
      <c r="A25" s="292" t="s">
        <v>24</v>
      </c>
      <c r="B25" s="280">
        <v>-3956</v>
      </c>
      <c r="C25" s="280">
        <v>-7660</v>
      </c>
      <c r="D25" s="149"/>
      <c r="E25" s="292" t="s">
        <v>24</v>
      </c>
      <c r="F25" s="280">
        <v>-3956</v>
      </c>
      <c r="G25" s="280">
        <v>-7660</v>
      </c>
      <c r="H25" s="149"/>
      <c r="I25" s="292" t="s">
        <v>24</v>
      </c>
      <c r="J25" s="280">
        <f>B25-F25</f>
        <v>0</v>
      </c>
      <c r="K25" s="280">
        <f>C25-G25</f>
        <v>0</v>
      </c>
      <c r="L25" s="149"/>
    </row>
    <row r="26" spans="1:12" ht="14.15" customHeight="1">
      <c r="A26" s="1" t="s">
        <v>25</v>
      </c>
      <c r="B26" s="163">
        <v>-628</v>
      </c>
      <c r="C26" s="163">
        <v>-1206</v>
      </c>
      <c r="D26" s="149"/>
      <c r="E26" s="1" t="s">
        <v>25</v>
      </c>
      <c r="F26" s="163">
        <v>-628</v>
      </c>
      <c r="G26" s="163">
        <v>-1206</v>
      </c>
      <c r="H26" s="149"/>
      <c r="I26" s="1" t="s">
        <v>25</v>
      </c>
      <c r="J26" s="163">
        <f t="shared" si="0"/>
        <v>0</v>
      </c>
      <c r="K26" s="163">
        <f t="shared" si="0"/>
        <v>0</v>
      </c>
      <c r="L26" s="149"/>
    </row>
    <row r="27" spans="1:12" ht="14.15" customHeight="1">
      <c r="A27" s="1" t="s">
        <v>26</v>
      </c>
      <c r="B27" s="163">
        <v>-634</v>
      </c>
      <c r="C27" s="163">
        <v>-1200</v>
      </c>
      <c r="D27" s="149"/>
      <c r="E27" s="1" t="s">
        <v>26</v>
      </c>
      <c r="F27" s="163">
        <v>-634</v>
      </c>
      <c r="G27" s="163">
        <v>-1200</v>
      </c>
      <c r="H27" s="149"/>
      <c r="I27" s="1" t="s">
        <v>26</v>
      </c>
      <c r="J27" s="163">
        <f t="shared" si="0"/>
        <v>0</v>
      </c>
      <c r="K27" s="163">
        <f t="shared" si="0"/>
        <v>0</v>
      </c>
      <c r="L27" s="149"/>
    </row>
    <row r="28" spans="1:12" ht="14.15" customHeight="1">
      <c r="A28" s="298" t="s">
        <v>27</v>
      </c>
      <c r="B28" s="279">
        <v>-1021</v>
      </c>
      <c r="C28" s="279">
        <v>-2074</v>
      </c>
      <c r="D28" s="149"/>
      <c r="E28" s="298" t="s">
        <v>27</v>
      </c>
      <c r="F28" s="279">
        <v>-1021</v>
      </c>
      <c r="G28" s="279">
        <v>-2074</v>
      </c>
      <c r="H28" s="149"/>
      <c r="I28" s="298" t="s">
        <v>27</v>
      </c>
      <c r="J28" s="279">
        <f t="shared" si="0"/>
        <v>0</v>
      </c>
      <c r="K28" s="279">
        <f t="shared" si="0"/>
        <v>0</v>
      </c>
      <c r="L28" s="149"/>
    </row>
    <row r="29" spans="1:12" ht="14.15" customHeight="1">
      <c r="A29" s="296" t="s">
        <v>28</v>
      </c>
      <c r="B29" s="297">
        <v>-6239</v>
      </c>
      <c r="C29" s="297">
        <v>-12140</v>
      </c>
      <c r="D29" s="149"/>
      <c r="E29" s="296" t="s">
        <v>28</v>
      </c>
      <c r="F29" s="297">
        <v>-6239</v>
      </c>
      <c r="G29" s="297">
        <v>-12140</v>
      </c>
      <c r="H29" s="149"/>
      <c r="I29" s="296" t="s">
        <v>28</v>
      </c>
      <c r="J29" s="297">
        <f t="shared" si="0"/>
        <v>0</v>
      </c>
      <c r="K29" s="297">
        <f t="shared" si="0"/>
        <v>0</v>
      </c>
      <c r="L29" s="149"/>
    </row>
    <row r="30" spans="1:12" ht="14.15" customHeight="1">
      <c r="A30" s="292" t="s">
        <v>29</v>
      </c>
      <c r="B30" s="280">
        <v>2452</v>
      </c>
      <c r="C30" s="280">
        <v>5068</v>
      </c>
      <c r="D30" s="149"/>
      <c r="E30" s="292" t="s">
        <v>29</v>
      </c>
      <c r="F30" s="280">
        <v>2452</v>
      </c>
      <c r="G30" s="280">
        <v>5068</v>
      </c>
      <c r="H30" s="149"/>
      <c r="I30" s="292" t="s">
        <v>29</v>
      </c>
      <c r="J30" s="280">
        <f t="shared" si="0"/>
        <v>0</v>
      </c>
      <c r="K30" s="280">
        <f t="shared" si="0"/>
        <v>0</v>
      </c>
      <c r="L30" s="149"/>
    </row>
    <row r="31" spans="1:12" ht="14.15" customHeight="1">
      <c r="A31" s="298" t="s">
        <v>30</v>
      </c>
      <c r="B31" s="279">
        <v>-771</v>
      </c>
      <c r="C31" s="279">
        <v>-1326</v>
      </c>
      <c r="D31" s="149"/>
      <c r="E31" s="298" t="s">
        <v>30</v>
      </c>
      <c r="F31" s="279">
        <v>-771</v>
      </c>
      <c r="G31" s="279">
        <v>-1326</v>
      </c>
      <c r="H31" s="149"/>
      <c r="I31" s="298" t="s">
        <v>30</v>
      </c>
      <c r="J31" s="279">
        <f t="shared" si="0"/>
        <v>0</v>
      </c>
      <c r="K31" s="279">
        <f t="shared" si="0"/>
        <v>0</v>
      </c>
      <c r="L31" s="149"/>
    </row>
    <row r="32" spans="1:12" ht="14.15" customHeight="1">
      <c r="A32" s="292" t="s">
        <v>31</v>
      </c>
      <c r="B32" s="280">
        <v>1681</v>
      </c>
      <c r="C32" s="280">
        <v>3742</v>
      </c>
      <c r="D32" s="149"/>
      <c r="E32" s="292" t="s">
        <v>31</v>
      </c>
      <c r="F32" s="280">
        <v>1681</v>
      </c>
      <c r="G32" s="280">
        <v>3742</v>
      </c>
      <c r="H32" s="149"/>
      <c r="I32" s="292" t="s">
        <v>31</v>
      </c>
      <c r="J32" s="280">
        <f t="shared" si="0"/>
        <v>0</v>
      </c>
      <c r="K32" s="280">
        <f t="shared" si="0"/>
        <v>0</v>
      </c>
      <c r="L32" s="149"/>
    </row>
    <row r="33" spans="1:12" ht="14.15" customHeight="1">
      <c r="A33" s="298" t="s">
        <v>32</v>
      </c>
      <c r="B33" s="279">
        <v>-26</v>
      </c>
      <c r="C33" s="279">
        <v>-27</v>
      </c>
      <c r="D33" s="149"/>
      <c r="E33" s="298" t="s">
        <v>32</v>
      </c>
      <c r="F33" s="279">
        <v>-26</v>
      </c>
      <c r="G33" s="279">
        <v>-27</v>
      </c>
      <c r="H33" s="149"/>
      <c r="I33" s="298" t="s">
        <v>32</v>
      </c>
      <c r="J33" s="279">
        <f t="shared" si="0"/>
        <v>0</v>
      </c>
      <c r="K33" s="279">
        <f t="shared" si="0"/>
        <v>0</v>
      </c>
      <c r="L33" s="149"/>
    </row>
    <row r="34" spans="1:12" ht="25.75" customHeight="1">
      <c r="A34" s="299" t="s">
        <v>33</v>
      </c>
      <c r="B34" s="300">
        <v>1655</v>
      </c>
      <c r="C34" s="300">
        <v>3715</v>
      </c>
      <c r="D34" s="149"/>
      <c r="E34" s="299" t="s">
        <v>33</v>
      </c>
      <c r="F34" s="300">
        <v>1655</v>
      </c>
      <c r="G34" s="300">
        <v>3715</v>
      </c>
      <c r="H34" s="149"/>
      <c r="I34" s="299" t="s">
        <v>33</v>
      </c>
      <c r="J34" s="301"/>
      <c r="K34" s="301"/>
      <c r="L34" s="149"/>
    </row>
    <row r="35" spans="1:12" ht="14.15" customHeight="1">
      <c r="A35" s="302" t="s">
        <v>34</v>
      </c>
      <c r="B35" s="303"/>
      <c r="C35" s="303"/>
      <c r="D35" s="149"/>
      <c r="E35" s="302" t="s">
        <v>34</v>
      </c>
      <c r="F35" s="303"/>
      <c r="G35" s="303"/>
      <c r="H35" s="149"/>
      <c r="I35" s="302" t="s">
        <v>34</v>
      </c>
      <c r="J35" s="303"/>
      <c r="K35" s="303"/>
      <c r="L35" s="149"/>
    </row>
    <row r="36" spans="1:12" ht="14.15" customHeight="1">
      <c r="A36" s="1" t="s">
        <v>35</v>
      </c>
      <c r="B36" s="304">
        <v>71.8</v>
      </c>
      <c r="C36" s="304">
        <v>70.5</v>
      </c>
      <c r="D36" s="149"/>
      <c r="E36" s="1" t="s">
        <v>35</v>
      </c>
      <c r="F36" s="304">
        <v>71.8</v>
      </c>
      <c r="G36" s="304">
        <v>70.5</v>
      </c>
      <c r="H36" s="149"/>
      <c r="I36" s="1" t="s">
        <v>35</v>
      </c>
      <c r="J36" s="163">
        <f>B36-F36</f>
        <v>0</v>
      </c>
      <c r="K36" s="163">
        <f t="shared" ref="J36:K44" si="2">C36-G36</f>
        <v>0</v>
      </c>
      <c r="L36" s="149"/>
    </row>
    <row r="37" spans="1:12" ht="14.15" customHeight="1">
      <c r="A37" s="1" t="s">
        <v>36</v>
      </c>
      <c r="B37" s="304">
        <v>43</v>
      </c>
      <c r="C37" s="304">
        <v>42.199999999999996</v>
      </c>
      <c r="D37" s="149"/>
      <c r="E37" s="1" t="s">
        <v>36</v>
      </c>
      <c r="F37" s="304">
        <v>43</v>
      </c>
      <c r="G37" s="304">
        <v>42.2</v>
      </c>
      <c r="H37" s="149"/>
      <c r="I37" s="1" t="s">
        <v>36</v>
      </c>
      <c r="J37" s="163">
        <f>B37-F37</f>
        <v>0</v>
      </c>
      <c r="K37" s="163">
        <f t="shared" si="2"/>
        <v>0</v>
      </c>
      <c r="L37" s="150"/>
    </row>
    <row r="38" spans="1:12" ht="14.15" customHeight="1">
      <c r="A38" s="1" t="s">
        <v>37</v>
      </c>
      <c r="B38" s="304">
        <v>31.8</v>
      </c>
      <c r="C38" s="304">
        <v>26.3</v>
      </c>
      <c r="D38" s="149"/>
      <c r="E38" s="1" t="s">
        <v>37</v>
      </c>
      <c r="F38" s="304">
        <v>31.4</v>
      </c>
      <c r="G38" s="304">
        <v>26.200000000000003</v>
      </c>
      <c r="H38" s="149"/>
      <c r="I38" s="1" t="s">
        <v>37</v>
      </c>
      <c r="J38" s="304">
        <f t="shared" si="2"/>
        <v>0.40000000000000213</v>
      </c>
      <c r="K38" s="304">
        <f t="shared" si="2"/>
        <v>9.9999999999997868E-2</v>
      </c>
      <c r="L38" s="150"/>
    </row>
    <row r="39" spans="1:12" ht="14.15" customHeight="1">
      <c r="A39" s="1" t="s">
        <v>38</v>
      </c>
      <c r="B39" s="304">
        <v>436.7</v>
      </c>
      <c r="C39" s="304">
        <v>979.4</v>
      </c>
      <c r="D39" s="162"/>
      <c r="E39" s="305" t="s">
        <v>38</v>
      </c>
      <c r="F39" s="304">
        <v>436.7</v>
      </c>
      <c r="G39" s="304">
        <v>979.4</v>
      </c>
      <c r="H39" s="149"/>
      <c r="I39" s="1" t="s">
        <v>38</v>
      </c>
      <c r="J39" s="163">
        <f>B39-F39</f>
        <v>0</v>
      </c>
      <c r="K39" s="163">
        <f t="shared" si="2"/>
        <v>0</v>
      </c>
      <c r="L39" s="149"/>
    </row>
    <row r="40" spans="1:12" ht="14.15" customHeight="1">
      <c r="A40" s="1" t="s">
        <v>39</v>
      </c>
      <c r="B40" s="304">
        <v>435</v>
      </c>
      <c r="C40" s="304">
        <v>975.5</v>
      </c>
      <c r="D40" s="162"/>
      <c r="E40" s="305" t="s">
        <v>39</v>
      </c>
      <c r="F40" s="304">
        <v>435</v>
      </c>
      <c r="G40" s="304">
        <v>975.5</v>
      </c>
      <c r="H40" s="149"/>
      <c r="I40" s="1" t="s">
        <v>39</v>
      </c>
      <c r="J40" s="163">
        <f t="shared" si="2"/>
        <v>0</v>
      </c>
      <c r="K40" s="163">
        <f t="shared" si="2"/>
        <v>0</v>
      </c>
      <c r="L40" s="149"/>
    </row>
    <row r="41" spans="1:12" ht="14.15" customHeight="1">
      <c r="A41" s="1" t="s">
        <v>40</v>
      </c>
      <c r="B41" s="304">
        <v>280</v>
      </c>
      <c r="C41" s="304">
        <v>650</v>
      </c>
      <c r="D41" s="149"/>
      <c r="E41" s="1" t="s">
        <v>40</v>
      </c>
      <c r="F41" s="304">
        <v>280</v>
      </c>
      <c r="G41" s="304">
        <v>650</v>
      </c>
      <c r="H41" s="149"/>
      <c r="I41" s="1" t="s">
        <v>40</v>
      </c>
      <c r="J41" s="163">
        <f t="shared" si="2"/>
        <v>0</v>
      </c>
      <c r="K41" s="163">
        <f t="shared" si="2"/>
        <v>0</v>
      </c>
      <c r="L41" s="149"/>
    </row>
    <row r="42" spans="1:12" ht="14.15" customHeight="1">
      <c r="A42" s="1" t="s">
        <v>41</v>
      </c>
      <c r="B42" s="304">
        <v>64.400000000000006</v>
      </c>
      <c r="C42" s="304">
        <v>66.7</v>
      </c>
      <c r="D42" s="149"/>
      <c r="E42" s="1" t="s">
        <v>41</v>
      </c>
      <c r="F42" s="304">
        <v>64.400000000000006</v>
      </c>
      <c r="G42" s="304">
        <v>66.7</v>
      </c>
      <c r="H42" s="149"/>
      <c r="I42" s="1" t="s">
        <v>41</v>
      </c>
      <c r="J42" s="163">
        <f t="shared" si="2"/>
        <v>0</v>
      </c>
      <c r="K42" s="163">
        <f t="shared" si="2"/>
        <v>0</v>
      </c>
      <c r="L42" s="149"/>
    </row>
    <row r="43" spans="1:12" ht="14.15" customHeight="1">
      <c r="A43" s="1" t="s">
        <v>42</v>
      </c>
      <c r="B43" s="304">
        <v>9.6</v>
      </c>
      <c r="C43" s="304">
        <v>11.200000000000001</v>
      </c>
      <c r="D43" s="149"/>
      <c r="E43" s="1" t="s">
        <v>42</v>
      </c>
      <c r="F43" s="304">
        <v>9.6</v>
      </c>
      <c r="G43" s="304">
        <v>11.2</v>
      </c>
      <c r="H43" s="149"/>
      <c r="I43" s="1" t="s">
        <v>42</v>
      </c>
      <c r="J43" s="163">
        <f t="shared" si="2"/>
        <v>0</v>
      </c>
      <c r="K43" s="163">
        <f t="shared" si="2"/>
        <v>0</v>
      </c>
      <c r="L43" s="149"/>
    </row>
    <row r="44" spans="1:12" ht="14.15" customHeight="1">
      <c r="A44" s="306" t="s">
        <v>43</v>
      </c>
      <c r="B44" s="307">
        <v>10.199999999999999</v>
      </c>
      <c r="C44" s="307">
        <v>12.7</v>
      </c>
      <c r="D44" s="149"/>
      <c r="E44" s="306" t="s">
        <v>43</v>
      </c>
      <c r="F44" s="307">
        <v>10.199999999999999</v>
      </c>
      <c r="G44" s="307">
        <v>12.7</v>
      </c>
      <c r="H44" s="149"/>
      <c r="I44" s="306" t="s">
        <v>43</v>
      </c>
      <c r="J44" s="163">
        <f t="shared" si="2"/>
        <v>0</v>
      </c>
      <c r="K44" s="163">
        <f t="shared" si="2"/>
        <v>0</v>
      </c>
      <c r="L44" s="149"/>
    </row>
    <row r="45" spans="1:12" ht="14.15" customHeight="1">
      <c r="A45" s="351"/>
      <c r="B45" s="351"/>
      <c r="C45" s="351"/>
      <c r="D45" s="149"/>
      <c r="E45" s="351"/>
      <c r="F45" s="351"/>
      <c r="G45" s="351"/>
      <c r="H45" s="149"/>
      <c r="I45" s="351"/>
      <c r="J45" s="351"/>
      <c r="K45" s="351"/>
      <c r="L45" s="149"/>
    </row>
    <row r="46" spans="1:12" ht="15" customHeight="1">
      <c r="A46" s="165" t="s">
        <v>44</v>
      </c>
      <c r="B46" s="165"/>
      <c r="C46" s="165"/>
      <c r="D46" s="166"/>
      <c r="E46" s="165" t="s">
        <v>44</v>
      </c>
      <c r="F46" s="165"/>
      <c r="G46" s="165"/>
      <c r="H46" s="166"/>
      <c r="I46" s="165" t="s">
        <v>44</v>
      </c>
      <c r="J46" s="165"/>
      <c r="K46" s="164"/>
      <c r="L46" s="152"/>
    </row>
    <row r="47" spans="1:12" ht="15" customHeight="1"/>
    <row r="48" spans="1:12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</sheetData>
  <mergeCells count="6">
    <mergeCell ref="A1:C1"/>
    <mergeCell ref="E1:G1"/>
    <mergeCell ref="I1:K1"/>
    <mergeCell ref="A45:C45"/>
    <mergeCell ref="E45:G45"/>
    <mergeCell ref="I45:K45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09652-0A74-4CEE-8E07-2B10E1A84E17}">
  <dimension ref="A1:L56"/>
  <sheetViews>
    <sheetView showGridLines="0" showRuler="0" zoomScale="145" zoomScaleNormal="145" workbookViewId="0">
      <selection sqref="A1:C1"/>
    </sheetView>
  </sheetViews>
  <sheetFormatPr defaultColWidth="13.1796875" defaultRowHeight="12.5"/>
  <cols>
    <col min="1" max="1" width="41.26953125" customWidth="1"/>
    <col min="2" max="2" width="11.26953125" bestFit="1" customWidth="1"/>
    <col min="3" max="3" width="11.1796875" bestFit="1" customWidth="1"/>
    <col min="5" max="5" width="39.453125" bestFit="1" customWidth="1"/>
    <col min="6" max="6" width="11.26953125" bestFit="1" customWidth="1"/>
    <col min="7" max="7" width="11.1796875" bestFit="1" customWidth="1"/>
    <col min="9" max="9" width="39.453125" bestFit="1" customWidth="1"/>
    <col min="10" max="10" width="11.26953125" bestFit="1" customWidth="1"/>
    <col min="11" max="11" width="11.1796875" bestFit="1" customWidth="1"/>
  </cols>
  <sheetData>
    <row r="1" spans="1:12" ht="33.25" customHeight="1">
      <c r="A1" s="349" t="s">
        <v>191</v>
      </c>
      <c r="B1" s="349"/>
      <c r="C1" s="349"/>
      <c r="D1" s="349"/>
      <c r="E1" s="349"/>
      <c r="F1" s="350"/>
      <c r="G1" s="350"/>
    </row>
    <row r="2" spans="1:12" ht="14.15" customHeight="1">
      <c r="A2" s="159"/>
      <c r="B2" s="159"/>
      <c r="C2" s="159"/>
      <c r="D2" s="159"/>
      <c r="E2" s="159"/>
    </row>
    <row r="3" spans="1:12" ht="14.15" customHeight="1">
      <c r="A3" s="141" t="s">
        <v>1</v>
      </c>
      <c r="B3" s="142"/>
      <c r="C3" s="142"/>
      <c r="D3" s="143"/>
      <c r="E3" s="144" t="s">
        <v>2</v>
      </c>
      <c r="F3" s="145"/>
      <c r="G3" s="145"/>
      <c r="H3" s="146"/>
      <c r="I3" s="147" t="s">
        <v>3</v>
      </c>
      <c r="J3" s="148"/>
      <c r="K3" s="148"/>
      <c r="L3" s="146"/>
    </row>
    <row r="4" spans="1:12" ht="14.15" customHeight="1">
      <c r="A4" s="159"/>
      <c r="B4" s="159"/>
      <c r="C4" s="159"/>
      <c r="D4" s="308"/>
      <c r="E4" s="159"/>
      <c r="H4" s="149"/>
      <c r="L4" s="149"/>
    </row>
    <row r="5" spans="1:12" ht="22.5" customHeight="1">
      <c r="A5" s="18"/>
      <c r="B5" s="287" t="s">
        <v>4</v>
      </c>
      <c r="C5" s="287" t="s">
        <v>5</v>
      </c>
      <c r="D5" s="149"/>
      <c r="F5" s="287" t="s">
        <v>4</v>
      </c>
      <c r="G5" s="287" t="s">
        <v>5</v>
      </c>
      <c r="H5" s="149"/>
      <c r="J5" s="287" t="s">
        <v>4</v>
      </c>
      <c r="K5" s="287" t="s">
        <v>5</v>
      </c>
      <c r="L5" s="149"/>
    </row>
    <row r="6" spans="1:12" ht="14.15" customHeight="1">
      <c r="A6" s="19"/>
      <c r="B6" s="331" t="s">
        <v>6</v>
      </c>
      <c r="C6" s="331" t="s">
        <v>7</v>
      </c>
      <c r="D6" s="149"/>
      <c r="F6" s="331" t="s">
        <v>6</v>
      </c>
      <c r="G6" s="331" t="s">
        <v>7</v>
      </c>
      <c r="H6" s="149"/>
      <c r="J6" s="331" t="s">
        <v>6</v>
      </c>
      <c r="K6" s="331" t="s">
        <v>7</v>
      </c>
      <c r="L6" s="149"/>
    </row>
    <row r="7" spans="1:12" ht="14.15" customHeight="1">
      <c r="A7" s="20"/>
      <c r="B7" s="311" t="s">
        <v>8</v>
      </c>
      <c r="C7" s="311" t="s">
        <v>8</v>
      </c>
      <c r="D7" s="149"/>
      <c r="F7" s="311" t="s">
        <v>8</v>
      </c>
      <c r="G7" s="311" t="s">
        <v>8</v>
      </c>
      <c r="H7" s="149"/>
      <c r="J7" s="311" t="s">
        <v>8</v>
      </c>
      <c r="K7" s="311" t="s">
        <v>8</v>
      </c>
      <c r="L7" s="149"/>
    </row>
    <row r="8" spans="1:12" ht="13.4" customHeight="1">
      <c r="A8" s="332" t="s">
        <v>192</v>
      </c>
      <c r="B8" s="333"/>
      <c r="C8" s="333"/>
      <c r="D8" s="149"/>
      <c r="E8" s="332" t="s">
        <v>192</v>
      </c>
      <c r="F8" s="333"/>
      <c r="G8" s="333"/>
      <c r="H8" s="149"/>
      <c r="I8" s="332" t="s">
        <v>192</v>
      </c>
      <c r="J8" s="333"/>
      <c r="K8" s="333"/>
      <c r="L8" s="149"/>
    </row>
    <row r="9" spans="1:12" ht="13.4" customHeight="1">
      <c r="A9" s="5" t="s">
        <v>193</v>
      </c>
      <c r="C9" s="5"/>
      <c r="D9" s="149"/>
      <c r="E9" s="5" t="s">
        <v>193</v>
      </c>
      <c r="G9" s="5"/>
      <c r="H9" s="149"/>
      <c r="I9" s="5" t="s">
        <v>193</v>
      </c>
      <c r="K9" s="5"/>
      <c r="L9" s="149"/>
    </row>
    <row r="10" spans="1:12" ht="13.4" customHeight="1">
      <c r="A10" s="334" t="s">
        <v>194</v>
      </c>
      <c r="B10" s="285">
        <v>923</v>
      </c>
      <c r="C10" s="284">
        <v>1964</v>
      </c>
      <c r="D10" s="149"/>
      <c r="E10" s="334" t="s">
        <v>194</v>
      </c>
      <c r="F10" s="285">
        <v>923</v>
      </c>
      <c r="G10" s="284">
        <v>1964</v>
      </c>
      <c r="H10" s="149"/>
      <c r="I10" s="334" t="s">
        <v>194</v>
      </c>
      <c r="J10" s="285">
        <f>B10-F10</f>
        <v>0</v>
      </c>
      <c r="K10" s="284">
        <f>C10-G10</f>
        <v>0</v>
      </c>
      <c r="L10" s="149"/>
    </row>
    <row r="11" spans="1:12" ht="13.4" customHeight="1">
      <c r="A11" s="294" t="s">
        <v>195</v>
      </c>
      <c r="B11" s="285">
        <v>160</v>
      </c>
      <c r="C11" s="285">
        <v>366</v>
      </c>
      <c r="D11" s="149"/>
      <c r="E11" s="294" t="s">
        <v>195</v>
      </c>
      <c r="F11" s="285">
        <v>160</v>
      </c>
      <c r="G11" s="285">
        <v>366</v>
      </c>
      <c r="H11" s="149"/>
      <c r="I11" s="294" t="s">
        <v>195</v>
      </c>
      <c r="J11" s="285">
        <f t="shared" ref="J11:K40" si="0">B11-F11</f>
        <v>0</v>
      </c>
      <c r="K11" s="285">
        <f t="shared" si="0"/>
        <v>0</v>
      </c>
      <c r="L11" s="149"/>
    </row>
    <row r="12" spans="1:12" ht="13.4" customHeight="1">
      <c r="A12" s="295" t="s">
        <v>196</v>
      </c>
      <c r="B12" s="283">
        <v>297</v>
      </c>
      <c r="C12" s="283">
        <v>690</v>
      </c>
      <c r="D12" s="149"/>
      <c r="E12" s="295" t="s">
        <v>196</v>
      </c>
      <c r="F12" s="283">
        <v>297</v>
      </c>
      <c r="G12" s="283">
        <v>690</v>
      </c>
      <c r="H12" s="149"/>
      <c r="I12" s="295" t="s">
        <v>196</v>
      </c>
      <c r="J12" s="283">
        <f t="shared" si="0"/>
        <v>0</v>
      </c>
      <c r="K12" s="283">
        <f t="shared" si="0"/>
        <v>0</v>
      </c>
      <c r="L12" s="149"/>
    </row>
    <row r="13" spans="1:12" ht="13.4" customHeight="1">
      <c r="A13" s="335" t="s">
        <v>197</v>
      </c>
      <c r="B13" s="282">
        <v>1380</v>
      </c>
      <c r="C13" s="282">
        <v>3020</v>
      </c>
      <c r="D13" s="149"/>
      <c r="E13" s="335" t="s">
        <v>197</v>
      </c>
      <c r="F13" s="282">
        <v>1380</v>
      </c>
      <c r="G13" s="282">
        <v>3020</v>
      </c>
      <c r="H13" s="149"/>
      <c r="I13" s="335" t="s">
        <v>197</v>
      </c>
      <c r="J13" s="282">
        <f t="shared" si="0"/>
        <v>0</v>
      </c>
      <c r="K13" s="282">
        <f t="shared" si="0"/>
        <v>0</v>
      </c>
      <c r="L13" s="149"/>
    </row>
    <row r="14" spans="1:12" ht="13.4" customHeight="1">
      <c r="A14" s="1" t="s">
        <v>198</v>
      </c>
      <c r="B14" s="285">
        <v>658</v>
      </c>
      <c r="C14" s="285">
        <v>1340</v>
      </c>
      <c r="D14" s="149"/>
      <c r="E14" s="1" t="s">
        <v>198</v>
      </c>
      <c r="F14" s="285">
        <v>658</v>
      </c>
      <c r="G14" s="285">
        <v>1340</v>
      </c>
      <c r="H14" s="149"/>
      <c r="I14" s="1" t="s">
        <v>198</v>
      </c>
      <c r="J14" s="285">
        <f t="shared" si="0"/>
        <v>0</v>
      </c>
      <c r="K14" s="285">
        <f t="shared" si="0"/>
        <v>0</v>
      </c>
      <c r="L14" s="149"/>
    </row>
    <row r="15" spans="1:12" ht="13.4" customHeight="1">
      <c r="A15" s="1" t="s">
        <v>167</v>
      </c>
      <c r="B15" s="285">
        <v>229</v>
      </c>
      <c r="C15" s="285">
        <v>448</v>
      </c>
      <c r="D15" s="149"/>
      <c r="E15" s="1" t="s">
        <v>167</v>
      </c>
      <c r="F15" s="285">
        <v>229</v>
      </c>
      <c r="G15" s="285">
        <v>448</v>
      </c>
      <c r="H15" s="149"/>
      <c r="I15" s="1" t="s">
        <v>167</v>
      </c>
      <c r="J15" s="285">
        <f t="shared" si="0"/>
        <v>0</v>
      </c>
      <c r="K15" s="285">
        <f t="shared" si="0"/>
        <v>0</v>
      </c>
      <c r="L15" s="149"/>
    </row>
    <row r="16" spans="1:12" ht="13.4" customHeight="1">
      <c r="A16" s="298" t="s">
        <v>199</v>
      </c>
      <c r="B16" s="283">
        <v>54</v>
      </c>
      <c r="C16" s="283">
        <v>82</v>
      </c>
      <c r="D16" s="149"/>
      <c r="E16" s="298" t="s">
        <v>199</v>
      </c>
      <c r="F16" s="283">
        <v>54</v>
      </c>
      <c r="G16" s="283">
        <v>82</v>
      </c>
      <c r="H16" s="149"/>
      <c r="I16" s="298" t="s">
        <v>199</v>
      </c>
      <c r="J16" s="283">
        <f t="shared" si="0"/>
        <v>0</v>
      </c>
      <c r="K16" s="283">
        <f t="shared" si="0"/>
        <v>0</v>
      </c>
      <c r="L16" s="149"/>
    </row>
    <row r="17" spans="1:12" ht="13.4" customHeight="1">
      <c r="A17" s="296" t="s">
        <v>12</v>
      </c>
      <c r="B17" s="281">
        <v>2321</v>
      </c>
      <c r="C17" s="281">
        <v>4890</v>
      </c>
      <c r="D17" s="149"/>
      <c r="E17" s="296" t="s">
        <v>12</v>
      </c>
      <c r="F17" s="281">
        <v>2321</v>
      </c>
      <c r="G17" s="281">
        <v>4890</v>
      </c>
      <c r="H17" s="149"/>
      <c r="I17" s="296" t="s">
        <v>12</v>
      </c>
      <c r="J17" s="281">
        <f t="shared" si="0"/>
        <v>0</v>
      </c>
      <c r="K17" s="281">
        <f t="shared" si="0"/>
        <v>0</v>
      </c>
      <c r="L17" s="149"/>
    </row>
    <row r="18" spans="1:12" ht="13.4" customHeight="1">
      <c r="A18" s="292" t="s">
        <v>13</v>
      </c>
      <c r="B18" s="280"/>
      <c r="C18" s="280"/>
      <c r="D18" s="149"/>
      <c r="E18" s="292" t="s">
        <v>13</v>
      </c>
      <c r="F18" s="280"/>
      <c r="G18" s="280"/>
      <c r="H18" s="149"/>
      <c r="I18" s="292" t="s">
        <v>13</v>
      </c>
      <c r="J18" s="280"/>
      <c r="K18" s="280"/>
      <c r="L18" s="149"/>
    </row>
    <row r="19" spans="1:12" ht="13.4" customHeight="1">
      <c r="A19" s="1" t="s">
        <v>200</v>
      </c>
      <c r="B19" s="285">
        <v>177</v>
      </c>
      <c r="C19" s="285">
        <v>307</v>
      </c>
      <c r="D19" s="149"/>
      <c r="E19" s="1" t="s">
        <v>200</v>
      </c>
      <c r="F19" s="285">
        <v>177</v>
      </c>
      <c r="G19" s="285">
        <v>307</v>
      </c>
      <c r="H19" s="149"/>
      <c r="I19" s="1" t="s">
        <v>200</v>
      </c>
      <c r="J19" s="285">
        <f t="shared" si="0"/>
        <v>0</v>
      </c>
      <c r="K19" s="285">
        <f t="shared" si="0"/>
        <v>0</v>
      </c>
      <c r="L19" s="149"/>
    </row>
    <row r="20" spans="1:12" ht="13.4" customHeight="1">
      <c r="A20" s="298" t="s">
        <v>143</v>
      </c>
      <c r="B20" s="283">
        <v>141</v>
      </c>
      <c r="C20" s="283">
        <v>222</v>
      </c>
      <c r="D20" s="149"/>
      <c r="E20" s="298" t="s">
        <v>143</v>
      </c>
      <c r="F20" s="283">
        <v>141</v>
      </c>
      <c r="G20" s="283">
        <v>222</v>
      </c>
      <c r="H20" s="149"/>
      <c r="I20" s="298" t="s">
        <v>143</v>
      </c>
      <c r="J20" s="283">
        <f t="shared" si="0"/>
        <v>0</v>
      </c>
      <c r="K20" s="283">
        <f t="shared" si="0"/>
        <v>0</v>
      </c>
      <c r="L20" s="149"/>
    </row>
    <row r="21" spans="1:12" ht="13.4" customHeight="1">
      <c r="A21" s="296" t="s">
        <v>144</v>
      </c>
      <c r="B21" s="281">
        <v>318</v>
      </c>
      <c r="C21" s="281">
        <v>529</v>
      </c>
      <c r="D21" s="149"/>
      <c r="E21" s="296" t="s">
        <v>144</v>
      </c>
      <c r="F21" s="281">
        <v>318</v>
      </c>
      <c r="G21" s="281">
        <v>529</v>
      </c>
      <c r="H21" s="149"/>
      <c r="I21" s="296" t="s">
        <v>144</v>
      </c>
      <c r="J21" s="281">
        <f t="shared" si="0"/>
        <v>0</v>
      </c>
      <c r="K21" s="281">
        <f t="shared" si="0"/>
        <v>0</v>
      </c>
      <c r="L21" s="149"/>
    </row>
    <row r="22" spans="1:12" ht="13.4" customHeight="1">
      <c r="A22" s="296" t="s">
        <v>14</v>
      </c>
      <c r="B22" s="281">
        <v>0</v>
      </c>
      <c r="C22" s="281">
        <v>0</v>
      </c>
      <c r="D22" s="149"/>
      <c r="E22" s="296" t="s">
        <v>14</v>
      </c>
      <c r="F22" s="281">
        <v>40</v>
      </c>
      <c r="G22" s="281">
        <v>141</v>
      </c>
      <c r="H22" s="149"/>
      <c r="I22" s="296" t="s">
        <v>14</v>
      </c>
      <c r="J22" s="281">
        <f t="shared" si="0"/>
        <v>-40</v>
      </c>
      <c r="K22" s="281">
        <f t="shared" si="0"/>
        <v>-141</v>
      </c>
      <c r="L22" s="149"/>
    </row>
    <row r="23" spans="1:12" ht="13.4" customHeight="1">
      <c r="A23" s="296" t="s">
        <v>145</v>
      </c>
      <c r="B23" s="281">
        <v>22</v>
      </c>
      <c r="C23" s="281">
        <v>40</v>
      </c>
      <c r="D23" s="149"/>
      <c r="E23" s="296" t="s">
        <v>145</v>
      </c>
      <c r="F23" s="281">
        <v>22</v>
      </c>
      <c r="G23" s="281">
        <v>40</v>
      </c>
      <c r="H23" s="149"/>
      <c r="I23" s="296" t="s">
        <v>145</v>
      </c>
      <c r="J23" s="281">
        <f t="shared" si="0"/>
        <v>0</v>
      </c>
      <c r="K23" s="281">
        <f t="shared" si="0"/>
        <v>0</v>
      </c>
      <c r="L23" s="149"/>
    </row>
    <row r="24" spans="1:12" ht="13.4" customHeight="1">
      <c r="A24" s="336" t="s">
        <v>130</v>
      </c>
      <c r="B24" s="163"/>
      <c r="C24" s="163"/>
      <c r="D24" s="149"/>
      <c r="E24" s="336" t="s">
        <v>130</v>
      </c>
      <c r="F24" s="163"/>
      <c r="G24" s="163"/>
      <c r="H24" s="149"/>
      <c r="I24" s="336" t="s">
        <v>130</v>
      </c>
      <c r="J24" s="163"/>
      <c r="K24" s="163"/>
      <c r="L24" s="149"/>
    </row>
    <row r="25" spans="1:12" ht="13.4" customHeight="1">
      <c r="A25" s="1" t="s">
        <v>146</v>
      </c>
      <c r="B25" s="163">
        <v>27</v>
      </c>
      <c r="C25" s="163">
        <v>90</v>
      </c>
      <c r="D25" s="149"/>
      <c r="E25" s="1" t="s">
        <v>146</v>
      </c>
      <c r="F25" s="163">
        <v>0</v>
      </c>
      <c r="G25" s="163">
        <v>0</v>
      </c>
      <c r="H25" s="149"/>
      <c r="I25" s="1" t="s">
        <v>146</v>
      </c>
      <c r="J25" s="163">
        <f t="shared" si="0"/>
        <v>27</v>
      </c>
      <c r="K25" s="163">
        <f t="shared" si="0"/>
        <v>90</v>
      </c>
      <c r="L25" s="149"/>
    </row>
    <row r="26" spans="1:12" ht="13.4" customHeight="1">
      <c r="A26" s="1" t="s">
        <v>131</v>
      </c>
      <c r="B26" s="285">
        <v>-68</v>
      </c>
      <c r="C26" s="285">
        <v>-97</v>
      </c>
      <c r="D26" s="149"/>
      <c r="E26" s="1" t="s">
        <v>131</v>
      </c>
      <c r="F26" s="285">
        <v>-68</v>
      </c>
      <c r="G26" s="285">
        <v>-97</v>
      </c>
      <c r="H26" s="149"/>
      <c r="I26" s="1" t="s">
        <v>131</v>
      </c>
      <c r="J26" s="285">
        <f t="shared" si="0"/>
        <v>0</v>
      </c>
      <c r="K26" s="285">
        <f t="shared" si="0"/>
        <v>0</v>
      </c>
      <c r="L26" s="149"/>
    </row>
    <row r="27" spans="1:12" ht="13.4" customHeight="1">
      <c r="A27" s="1" t="s">
        <v>19</v>
      </c>
      <c r="B27" s="285">
        <v>216</v>
      </c>
      <c r="C27" s="285">
        <v>418</v>
      </c>
      <c r="D27" s="149"/>
      <c r="E27" s="1" t="s">
        <v>19</v>
      </c>
      <c r="F27" s="285">
        <v>216</v>
      </c>
      <c r="G27" s="285">
        <v>418</v>
      </c>
      <c r="H27" s="149"/>
      <c r="I27" s="1" t="s">
        <v>19</v>
      </c>
      <c r="J27" s="285">
        <f t="shared" si="0"/>
        <v>0</v>
      </c>
      <c r="K27" s="285">
        <f t="shared" si="0"/>
        <v>0</v>
      </c>
      <c r="L27" s="149"/>
    </row>
    <row r="28" spans="1:12" ht="13.4" customHeight="1">
      <c r="A28" s="298" t="s">
        <v>148</v>
      </c>
      <c r="B28" s="283">
        <v>45</v>
      </c>
      <c r="C28" s="279">
        <v>137</v>
      </c>
      <c r="D28" s="149"/>
      <c r="E28" s="298" t="s">
        <v>148</v>
      </c>
      <c r="F28" s="283">
        <v>32</v>
      </c>
      <c r="G28" s="279">
        <v>86</v>
      </c>
      <c r="H28" s="149"/>
      <c r="I28" s="298" t="s">
        <v>148</v>
      </c>
      <c r="J28" s="283">
        <f t="shared" si="0"/>
        <v>13</v>
      </c>
      <c r="K28" s="279">
        <f t="shared" si="0"/>
        <v>51</v>
      </c>
      <c r="L28" s="149"/>
    </row>
    <row r="29" spans="1:12" ht="13.4" customHeight="1">
      <c r="A29" s="296" t="s">
        <v>149</v>
      </c>
      <c r="B29" s="281">
        <v>220</v>
      </c>
      <c r="C29" s="281">
        <v>548</v>
      </c>
      <c r="D29" s="149"/>
      <c r="E29" s="296" t="s">
        <v>149</v>
      </c>
      <c r="F29" s="281">
        <v>180</v>
      </c>
      <c r="G29" s="281">
        <v>407</v>
      </c>
      <c r="H29" s="149"/>
      <c r="I29" s="296" t="s">
        <v>149</v>
      </c>
      <c r="J29" s="281">
        <f t="shared" si="0"/>
        <v>40</v>
      </c>
      <c r="K29" s="281">
        <f t="shared" si="0"/>
        <v>141</v>
      </c>
      <c r="L29" s="149"/>
    </row>
    <row r="30" spans="1:12" ht="13.4" customHeight="1">
      <c r="A30" s="296" t="s">
        <v>133</v>
      </c>
      <c r="B30" s="281">
        <v>2</v>
      </c>
      <c r="C30" s="281">
        <v>11</v>
      </c>
      <c r="D30" s="149"/>
      <c r="E30" s="296" t="s">
        <v>133</v>
      </c>
      <c r="F30" s="281">
        <v>2</v>
      </c>
      <c r="G30" s="281">
        <v>11</v>
      </c>
      <c r="H30" s="149"/>
      <c r="I30" s="296" t="s">
        <v>133</v>
      </c>
      <c r="J30" s="281">
        <f t="shared" si="0"/>
        <v>0</v>
      </c>
      <c r="K30" s="281">
        <f t="shared" si="0"/>
        <v>0</v>
      </c>
      <c r="L30" s="149"/>
    </row>
    <row r="31" spans="1:12" ht="13.4" customHeight="1">
      <c r="A31" s="296" t="s">
        <v>21</v>
      </c>
      <c r="B31" s="281">
        <v>2883</v>
      </c>
      <c r="C31" s="281">
        <v>6018</v>
      </c>
      <c r="D31" s="149"/>
      <c r="E31" s="296" t="s">
        <v>21</v>
      </c>
      <c r="F31" s="281">
        <v>2883</v>
      </c>
      <c r="G31" s="281">
        <v>6018</v>
      </c>
      <c r="H31" s="149"/>
      <c r="I31" s="296" t="s">
        <v>21</v>
      </c>
      <c r="J31" s="281">
        <f t="shared" si="0"/>
        <v>0</v>
      </c>
      <c r="K31" s="281">
        <f t="shared" si="0"/>
        <v>0</v>
      </c>
      <c r="L31" s="149"/>
    </row>
    <row r="32" spans="1:12" ht="13.4" customHeight="1">
      <c r="A32" s="292" t="s">
        <v>151</v>
      </c>
      <c r="B32" s="280"/>
      <c r="C32" s="280"/>
      <c r="D32" s="149"/>
      <c r="E32" s="292" t="s">
        <v>151</v>
      </c>
      <c r="F32" s="280"/>
      <c r="G32" s="280"/>
      <c r="H32" s="149"/>
      <c r="I32" s="292" t="s">
        <v>151</v>
      </c>
      <c r="J32" s="280"/>
      <c r="K32" s="280"/>
      <c r="L32" s="149"/>
    </row>
    <row r="33" spans="1:12" ht="13.4" customHeight="1">
      <c r="A33" s="1" t="s">
        <v>24</v>
      </c>
      <c r="B33" s="285">
        <v>-438</v>
      </c>
      <c r="C33" s="285">
        <v>-804</v>
      </c>
      <c r="D33" s="149"/>
      <c r="E33" s="1" t="s">
        <v>24</v>
      </c>
      <c r="F33" s="285">
        <v>-438</v>
      </c>
      <c r="G33" s="285">
        <v>-804</v>
      </c>
      <c r="H33" s="149"/>
      <c r="I33" s="1" t="s">
        <v>24</v>
      </c>
      <c r="J33" s="285">
        <f t="shared" si="0"/>
        <v>0</v>
      </c>
      <c r="K33" s="285">
        <f t="shared" si="0"/>
        <v>0</v>
      </c>
      <c r="L33" s="149"/>
    </row>
    <row r="34" spans="1:12" ht="13.4" customHeight="1">
      <c r="A34" s="1" t="s">
        <v>25</v>
      </c>
      <c r="B34" s="285">
        <v>-248</v>
      </c>
      <c r="C34" s="285">
        <v>-481</v>
      </c>
      <c r="D34" s="149"/>
      <c r="E34" s="1" t="s">
        <v>25</v>
      </c>
      <c r="F34" s="285">
        <v>-248</v>
      </c>
      <c r="G34" s="285">
        <v>-481</v>
      </c>
      <c r="H34" s="149"/>
      <c r="I34" s="1" t="s">
        <v>25</v>
      </c>
      <c r="J34" s="285">
        <f t="shared" si="0"/>
        <v>0</v>
      </c>
      <c r="K34" s="285">
        <f t="shared" si="0"/>
        <v>0</v>
      </c>
      <c r="L34" s="149"/>
    </row>
    <row r="35" spans="1:12" ht="13.4" customHeight="1">
      <c r="A35" s="298" t="s">
        <v>27</v>
      </c>
      <c r="B35" s="283">
        <v>-1085</v>
      </c>
      <c r="C35" s="283">
        <v>-1905</v>
      </c>
      <c r="D35" s="149"/>
      <c r="E35" s="298" t="s">
        <v>27</v>
      </c>
      <c r="F35" s="283">
        <v>-1085</v>
      </c>
      <c r="G35" s="283">
        <v>-1905</v>
      </c>
      <c r="H35" s="149"/>
      <c r="I35" s="298" t="s">
        <v>27</v>
      </c>
      <c r="J35" s="283">
        <f t="shared" si="0"/>
        <v>0</v>
      </c>
      <c r="K35" s="283">
        <f t="shared" si="0"/>
        <v>0</v>
      </c>
      <c r="L35" s="149"/>
    </row>
    <row r="36" spans="1:12" ht="13.4" customHeight="1">
      <c r="A36" s="296" t="s">
        <v>28</v>
      </c>
      <c r="B36" s="281">
        <v>-1771</v>
      </c>
      <c r="C36" s="281">
        <v>-3190</v>
      </c>
      <c r="D36" s="149"/>
      <c r="E36" s="296" t="s">
        <v>28</v>
      </c>
      <c r="F36" s="281">
        <v>-1771</v>
      </c>
      <c r="G36" s="281">
        <v>-3190</v>
      </c>
      <c r="H36" s="149"/>
      <c r="I36" s="296" t="s">
        <v>28</v>
      </c>
      <c r="J36" s="281">
        <f t="shared" si="0"/>
        <v>0</v>
      </c>
      <c r="K36" s="281">
        <f t="shared" si="0"/>
        <v>0</v>
      </c>
      <c r="L36" s="149"/>
    </row>
    <row r="37" spans="1:12" ht="13.4" customHeight="1">
      <c r="A37" s="296" t="s">
        <v>81</v>
      </c>
      <c r="B37" s="281">
        <v>1</v>
      </c>
      <c r="C37" s="281">
        <v>1</v>
      </c>
      <c r="D37" s="149"/>
      <c r="E37" s="296" t="s">
        <v>81</v>
      </c>
      <c r="F37" s="281">
        <v>1</v>
      </c>
      <c r="G37" s="281">
        <v>1</v>
      </c>
      <c r="H37" s="149"/>
      <c r="I37" s="296" t="s">
        <v>81</v>
      </c>
      <c r="J37" s="281">
        <f t="shared" si="0"/>
        <v>0</v>
      </c>
      <c r="K37" s="281">
        <f t="shared" si="0"/>
        <v>0</v>
      </c>
      <c r="L37" s="149"/>
    </row>
    <row r="38" spans="1:12" ht="13.4" customHeight="1">
      <c r="A38" s="296" t="s">
        <v>152</v>
      </c>
      <c r="B38" s="281">
        <v>1113</v>
      </c>
      <c r="C38" s="281">
        <v>2829</v>
      </c>
      <c r="D38" s="149"/>
      <c r="E38" s="296" t="s">
        <v>152</v>
      </c>
      <c r="F38" s="281">
        <v>1113</v>
      </c>
      <c r="G38" s="281">
        <v>2829</v>
      </c>
      <c r="H38" s="149"/>
      <c r="I38" s="296" t="s">
        <v>152</v>
      </c>
      <c r="J38" s="281">
        <f t="shared" si="0"/>
        <v>0</v>
      </c>
      <c r="K38" s="281">
        <f t="shared" si="0"/>
        <v>0</v>
      </c>
      <c r="L38" s="149"/>
    </row>
    <row r="39" spans="1:12" ht="13.4" customHeight="1">
      <c r="A39" s="302" t="s">
        <v>153</v>
      </c>
      <c r="B39" s="280"/>
      <c r="C39" s="280"/>
      <c r="D39" s="149"/>
      <c r="E39" s="302" t="s">
        <v>153</v>
      </c>
      <c r="F39" s="280"/>
      <c r="G39" s="280"/>
      <c r="H39" s="149"/>
      <c r="I39" s="302" t="s">
        <v>153</v>
      </c>
      <c r="J39" s="280"/>
      <c r="K39" s="280"/>
      <c r="L39" s="149"/>
    </row>
    <row r="40" spans="1:12" ht="13.4" customHeight="1">
      <c r="A40" s="306" t="s">
        <v>156</v>
      </c>
      <c r="B40" s="278">
        <v>2615</v>
      </c>
      <c r="C40" s="278">
        <v>2538</v>
      </c>
      <c r="D40" s="149"/>
      <c r="E40" s="306" t="s">
        <v>156</v>
      </c>
      <c r="F40" s="278">
        <v>2791</v>
      </c>
      <c r="G40" s="278">
        <v>2738</v>
      </c>
      <c r="H40" s="149"/>
      <c r="I40" s="306" t="s">
        <v>156</v>
      </c>
      <c r="J40" s="278">
        <f t="shared" si="0"/>
        <v>-176</v>
      </c>
      <c r="K40" s="278">
        <f t="shared" si="0"/>
        <v>-200</v>
      </c>
      <c r="L40" s="150"/>
    </row>
    <row r="41" spans="1:12" ht="14.15" customHeight="1">
      <c r="A41" s="167"/>
      <c r="B41" s="167"/>
      <c r="C41" s="167"/>
      <c r="D41" s="330"/>
      <c r="E41" s="167"/>
      <c r="F41" s="167"/>
      <c r="G41" s="167"/>
      <c r="H41" s="149"/>
      <c r="I41" s="167"/>
      <c r="L41" s="149"/>
    </row>
    <row r="42" spans="1:12" ht="15" customHeight="1">
      <c r="A42" s="165" t="s">
        <v>44</v>
      </c>
      <c r="B42" s="151"/>
      <c r="C42" s="151"/>
      <c r="D42" s="152"/>
      <c r="E42" s="165" t="s">
        <v>44</v>
      </c>
      <c r="F42" s="151"/>
      <c r="G42" s="151"/>
      <c r="H42" s="152"/>
      <c r="I42" s="165" t="s">
        <v>44</v>
      </c>
      <c r="J42" s="151"/>
      <c r="K42" s="151"/>
      <c r="L42" s="152"/>
    </row>
    <row r="43" spans="1:12" ht="15" customHeight="1"/>
    <row r="44" spans="1:12" ht="15" customHeight="1"/>
    <row r="45" spans="1:12" ht="15" customHeight="1"/>
    <row r="46" spans="1:12" ht="15" customHeight="1"/>
    <row r="47" spans="1:12" ht="15" customHeight="1"/>
    <row r="48" spans="1:12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</sheetData>
  <mergeCells count="1">
    <mergeCell ref="A1:G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54"/>
  <sheetViews>
    <sheetView showGridLines="0" showRuler="0" zoomScale="145" zoomScaleNormal="145" workbookViewId="0">
      <selection sqref="A1:C1"/>
    </sheetView>
  </sheetViews>
  <sheetFormatPr defaultColWidth="13.26953125" defaultRowHeight="12.5"/>
  <cols>
    <col min="1" max="1" width="41.26953125" style="27" customWidth="1"/>
    <col min="2" max="2" width="11.26953125" style="27" bestFit="1" customWidth="1"/>
    <col min="3" max="3" width="10" style="27" bestFit="1" customWidth="1"/>
    <col min="4" max="4" width="13.26953125" style="27"/>
    <col min="5" max="5" width="34.26953125" style="27" bestFit="1" customWidth="1"/>
    <col min="6" max="6" width="11.26953125" style="27" bestFit="1" customWidth="1"/>
    <col min="7" max="7" width="10" style="27" bestFit="1" customWidth="1"/>
    <col min="8" max="8" width="13.54296875" style="27" customWidth="1"/>
    <col min="9" max="9" width="34.26953125" style="27" bestFit="1" customWidth="1"/>
    <col min="10" max="10" width="11.26953125" style="27" bestFit="1" customWidth="1"/>
    <col min="11" max="11" width="11.1796875" style="27" bestFit="1" customWidth="1"/>
    <col min="12" max="16384" width="13.26953125" style="27"/>
  </cols>
  <sheetData>
    <row r="1" spans="1:12" ht="33.4" customHeight="1">
      <c r="A1" s="349" t="s">
        <v>201</v>
      </c>
      <c r="B1" s="350"/>
      <c r="C1" s="350"/>
    </row>
    <row r="2" spans="1:12" ht="14.65" customHeight="1">
      <c r="A2" s="159"/>
      <c r="B2"/>
      <c r="C2"/>
    </row>
    <row r="3" spans="1:12" ht="14.65" customHeight="1">
      <c r="A3" s="141" t="s">
        <v>1</v>
      </c>
      <c r="B3" s="142"/>
      <c r="C3" s="142"/>
      <c r="D3" s="143"/>
      <c r="E3" s="144" t="s">
        <v>2</v>
      </c>
      <c r="F3" s="145"/>
      <c r="G3" s="145"/>
      <c r="H3" s="146"/>
      <c r="I3" s="157" t="s">
        <v>3</v>
      </c>
      <c r="J3" s="148"/>
      <c r="K3" s="148"/>
      <c r="L3" s="146"/>
    </row>
    <row r="4" spans="1:12" ht="14.65" customHeight="1">
      <c r="A4" s="191"/>
      <c r="B4" s="192"/>
      <c r="C4" s="192"/>
      <c r="D4" s="204"/>
      <c r="E4" s="191"/>
      <c r="F4" s="193"/>
      <c r="G4" s="193"/>
      <c r="H4" s="205"/>
      <c r="I4" s="194"/>
      <c r="J4"/>
      <c r="K4"/>
      <c r="L4" s="205"/>
    </row>
    <row r="5" spans="1:12" ht="21" customHeight="1">
      <c r="A5" s="15"/>
      <c r="B5" s="29" t="s">
        <v>4</v>
      </c>
      <c r="C5" s="29" t="s">
        <v>5</v>
      </c>
      <c r="D5" s="173"/>
      <c r="E5" s="15"/>
      <c r="F5" s="29" t="s">
        <v>4</v>
      </c>
      <c r="G5" s="29" t="s">
        <v>5</v>
      </c>
      <c r="H5" s="173"/>
      <c r="I5" s="15"/>
      <c r="J5" s="29" t="s">
        <v>4</v>
      </c>
      <c r="K5" s="29" t="s">
        <v>5</v>
      </c>
      <c r="L5" s="173"/>
    </row>
    <row r="6" spans="1:12" ht="14.15" customHeight="1">
      <c r="A6" s="16"/>
      <c r="B6" s="28" t="s">
        <v>6</v>
      </c>
      <c r="C6" s="28" t="s">
        <v>7</v>
      </c>
      <c r="D6" s="173"/>
      <c r="E6" s="16"/>
      <c r="F6" s="28" t="s">
        <v>6</v>
      </c>
      <c r="G6" s="28" t="s">
        <v>7</v>
      </c>
      <c r="H6" s="173"/>
      <c r="I6" s="16"/>
      <c r="J6" s="28" t="s">
        <v>6</v>
      </c>
      <c r="K6" s="28" t="s">
        <v>7</v>
      </c>
      <c r="L6" s="173"/>
    </row>
    <row r="7" spans="1:12" ht="14.15" customHeight="1">
      <c r="A7" s="17"/>
      <c r="B7" s="30" t="s">
        <v>8</v>
      </c>
      <c r="C7" s="30" t="s">
        <v>8</v>
      </c>
      <c r="D7" s="173"/>
      <c r="E7" s="17"/>
      <c r="F7" s="30" t="s">
        <v>8</v>
      </c>
      <c r="G7" s="30" t="s">
        <v>8</v>
      </c>
      <c r="H7" s="173"/>
      <c r="I7" s="17"/>
      <c r="J7" s="30" t="s">
        <v>8</v>
      </c>
      <c r="K7" s="30" t="s">
        <v>8</v>
      </c>
      <c r="L7" s="173"/>
    </row>
    <row r="8" spans="1:12" ht="14.15" customHeight="1">
      <c r="A8" s="21" t="s">
        <v>12</v>
      </c>
      <c r="B8" s="272">
        <v>497</v>
      </c>
      <c r="C8" s="273">
        <v>812</v>
      </c>
      <c r="D8" s="174"/>
      <c r="E8" s="21" t="s">
        <v>12</v>
      </c>
      <c r="F8" s="272">
        <v>497</v>
      </c>
      <c r="G8" s="273">
        <v>812</v>
      </c>
      <c r="H8" s="173"/>
      <c r="I8" s="21" t="s">
        <v>12</v>
      </c>
      <c r="J8" s="178">
        <f>B8-F8</f>
        <v>0</v>
      </c>
      <c r="K8" s="178">
        <f>C8-G8</f>
        <v>0</v>
      </c>
      <c r="L8" s="173"/>
    </row>
    <row r="9" spans="1:12" ht="14.15" customHeight="1">
      <c r="A9" s="22" t="s">
        <v>13</v>
      </c>
      <c r="B9" s="251">
        <v>850</v>
      </c>
      <c r="C9" s="274">
        <v>1453</v>
      </c>
      <c r="D9" s="174"/>
      <c r="E9" s="22" t="s">
        <v>13</v>
      </c>
      <c r="F9" s="251">
        <v>850</v>
      </c>
      <c r="G9" s="274">
        <v>1453</v>
      </c>
      <c r="H9" s="173"/>
      <c r="I9" s="22" t="s">
        <v>13</v>
      </c>
      <c r="J9" s="177">
        <f t="shared" ref="J9:J11" si="0">B9-F9</f>
        <v>0</v>
      </c>
      <c r="K9" s="177">
        <f t="shared" ref="K9:K11" si="1">C9-G9</f>
        <v>0</v>
      </c>
      <c r="L9" s="173"/>
    </row>
    <row r="10" spans="1:12" ht="14.15" customHeight="1">
      <c r="A10" s="22" t="s">
        <v>14</v>
      </c>
      <c r="B10" s="177">
        <v>0</v>
      </c>
      <c r="C10" s="177">
        <v>0</v>
      </c>
      <c r="D10" s="174"/>
      <c r="E10" s="22" t="s">
        <v>14</v>
      </c>
      <c r="F10" s="251">
        <v>292</v>
      </c>
      <c r="G10" s="274">
        <v>612</v>
      </c>
      <c r="H10" s="173"/>
      <c r="I10" s="22" t="s">
        <v>14</v>
      </c>
      <c r="J10" s="177">
        <f t="shared" si="0"/>
        <v>-292</v>
      </c>
      <c r="K10" s="177">
        <f t="shared" si="1"/>
        <v>-612</v>
      </c>
      <c r="L10" s="173"/>
    </row>
    <row r="11" spans="1:12" ht="14.15" customHeight="1">
      <c r="A11" s="22" t="s">
        <v>202</v>
      </c>
      <c r="B11" s="251">
        <v>-116</v>
      </c>
      <c r="C11" s="274">
        <v>-129</v>
      </c>
      <c r="D11" s="174"/>
      <c r="E11" s="22" t="s">
        <v>202</v>
      </c>
      <c r="F11" s="251">
        <v>-116</v>
      </c>
      <c r="G11" s="274">
        <v>-129</v>
      </c>
      <c r="H11" s="173"/>
      <c r="I11" s="22" t="s">
        <v>202</v>
      </c>
      <c r="J11" s="177">
        <f t="shared" si="0"/>
        <v>0</v>
      </c>
      <c r="K11" s="177">
        <f t="shared" si="1"/>
        <v>0</v>
      </c>
      <c r="L11" s="173"/>
    </row>
    <row r="12" spans="1:12" ht="14.15" customHeight="1">
      <c r="A12" s="23" t="s">
        <v>130</v>
      </c>
      <c r="B12" s="179"/>
      <c r="C12" s="179"/>
      <c r="D12" s="174"/>
      <c r="E12" s="23" t="s">
        <v>130</v>
      </c>
      <c r="F12" s="179"/>
      <c r="G12" s="179"/>
      <c r="H12" s="173"/>
      <c r="I12" s="23" t="s">
        <v>130</v>
      </c>
      <c r="J12" s="179"/>
      <c r="K12" s="179"/>
      <c r="L12" s="173"/>
    </row>
    <row r="13" spans="1:12" ht="14.15" customHeight="1">
      <c r="A13" s="5" t="s">
        <v>146</v>
      </c>
      <c r="B13" s="184">
        <v>292</v>
      </c>
      <c r="C13" s="184">
        <v>612</v>
      </c>
      <c r="D13" s="174"/>
      <c r="E13" s="5" t="s">
        <v>146</v>
      </c>
      <c r="F13" s="184">
        <v>0</v>
      </c>
      <c r="G13" s="184">
        <v>0</v>
      </c>
      <c r="H13" s="173"/>
      <c r="I13" s="5" t="s">
        <v>146</v>
      </c>
      <c r="J13" s="180">
        <f t="shared" ref="J13" si="2">B13-F13</f>
        <v>292</v>
      </c>
      <c r="K13" s="180">
        <f t="shared" ref="K13" si="3">C13-G13</f>
        <v>612</v>
      </c>
      <c r="L13" s="173"/>
    </row>
    <row r="14" spans="1:12" ht="14.15" customHeight="1">
      <c r="A14" s="5" t="s">
        <v>131</v>
      </c>
      <c r="B14" s="84">
        <v>-13</v>
      </c>
      <c r="C14" s="241">
        <v>-115</v>
      </c>
      <c r="D14" s="174"/>
      <c r="E14" s="5" t="s">
        <v>131</v>
      </c>
      <c r="F14" s="84">
        <v>-13</v>
      </c>
      <c r="G14" s="241">
        <v>-115</v>
      </c>
      <c r="H14" s="173"/>
      <c r="I14" s="5" t="s">
        <v>131</v>
      </c>
      <c r="J14" s="180">
        <f t="shared" ref="J14:J18" si="4">B14-F14</f>
        <v>0</v>
      </c>
      <c r="K14" s="180">
        <f t="shared" ref="K14:K18" si="5">C14-G14</f>
        <v>0</v>
      </c>
      <c r="L14" s="173"/>
    </row>
    <row r="15" spans="1:12" ht="14.15" customHeight="1">
      <c r="A15" s="24" t="s">
        <v>203</v>
      </c>
      <c r="B15" s="249">
        <v>-11</v>
      </c>
      <c r="C15" s="275">
        <v>-46</v>
      </c>
      <c r="D15" s="174"/>
      <c r="E15" s="24" t="s">
        <v>203</v>
      </c>
      <c r="F15" s="249">
        <v>-11</v>
      </c>
      <c r="G15" s="275">
        <v>-46</v>
      </c>
      <c r="H15" s="173"/>
      <c r="I15" s="24" t="s">
        <v>203</v>
      </c>
      <c r="J15" s="181">
        <f t="shared" si="4"/>
        <v>0</v>
      </c>
      <c r="K15" s="181">
        <f t="shared" si="5"/>
        <v>0</v>
      </c>
      <c r="L15" s="173"/>
    </row>
    <row r="16" spans="1:12" ht="14.15" customHeight="1">
      <c r="A16" s="22" t="s">
        <v>149</v>
      </c>
      <c r="B16" s="177">
        <v>268</v>
      </c>
      <c r="C16" s="177">
        <v>451</v>
      </c>
      <c r="D16" s="174"/>
      <c r="E16" s="22" t="s">
        <v>149</v>
      </c>
      <c r="F16" s="251">
        <v>-24</v>
      </c>
      <c r="G16" s="274">
        <v>-161</v>
      </c>
      <c r="H16" s="173"/>
      <c r="I16" s="22" t="s">
        <v>149</v>
      </c>
      <c r="J16" s="177">
        <f t="shared" si="4"/>
        <v>292</v>
      </c>
      <c r="K16" s="177">
        <f t="shared" si="5"/>
        <v>612</v>
      </c>
      <c r="L16" s="173"/>
    </row>
    <row r="17" spans="1:12" ht="14.15" customHeight="1">
      <c r="A17" s="22" t="s">
        <v>150</v>
      </c>
      <c r="B17" s="251">
        <v>-3</v>
      </c>
      <c r="C17" s="274">
        <v>51</v>
      </c>
      <c r="D17" s="174"/>
      <c r="E17" s="22" t="s">
        <v>150</v>
      </c>
      <c r="F17" s="251">
        <v>-3</v>
      </c>
      <c r="G17" s="274">
        <v>51</v>
      </c>
      <c r="H17" s="173"/>
      <c r="I17" s="22" t="s">
        <v>150</v>
      </c>
      <c r="J17" s="177">
        <f t="shared" si="4"/>
        <v>0</v>
      </c>
      <c r="K17" s="177">
        <f t="shared" si="5"/>
        <v>0</v>
      </c>
      <c r="L17" s="173"/>
    </row>
    <row r="18" spans="1:12" ht="14.15" customHeight="1">
      <c r="A18" s="22" t="s">
        <v>21</v>
      </c>
      <c r="B18" s="251">
        <v>1496</v>
      </c>
      <c r="C18" s="274">
        <v>2638</v>
      </c>
      <c r="D18" s="174"/>
      <c r="E18" s="22" t="s">
        <v>21</v>
      </c>
      <c r="F18" s="251">
        <v>1496</v>
      </c>
      <c r="G18" s="274">
        <v>2638</v>
      </c>
      <c r="H18" s="173"/>
      <c r="I18" s="22" t="s">
        <v>21</v>
      </c>
      <c r="J18" s="177">
        <f t="shared" si="4"/>
        <v>0</v>
      </c>
      <c r="K18" s="177">
        <f t="shared" si="5"/>
        <v>0</v>
      </c>
      <c r="L18" s="173"/>
    </row>
    <row r="19" spans="1:12" ht="14.15" customHeight="1">
      <c r="A19" s="23" t="s">
        <v>151</v>
      </c>
      <c r="B19" s="33"/>
      <c r="C19" s="4"/>
      <c r="D19" s="174"/>
      <c r="E19" s="23" t="s">
        <v>151</v>
      </c>
      <c r="F19" s="33"/>
      <c r="G19" s="4"/>
      <c r="H19" s="173"/>
      <c r="I19" s="23" t="s">
        <v>151</v>
      </c>
      <c r="J19" s="179"/>
      <c r="K19" s="179"/>
      <c r="L19" s="173"/>
    </row>
    <row r="20" spans="1:12" ht="14.15" customHeight="1">
      <c r="A20" s="5" t="s">
        <v>24</v>
      </c>
      <c r="B20" s="84">
        <v>-293</v>
      </c>
      <c r="C20" s="241">
        <v>-618</v>
      </c>
      <c r="D20" s="174"/>
      <c r="E20" s="5" t="s">
        <v>24</v>
      </c>
      <c r="F20" s="84">
        <v>-293</v>
      </c>
      <c r="G20" s="241">
        <v>-618</v>
      </c>
      <c r="H20" s="173"/>
      <c r="I20" s="5" t="s">
        <v>24</v>
      </c>
      <c r="J20" s="180">
        <f t="shared" ref="J20:J25" si="6">B20-F20</f>
        <v>0</v>
      </c>
      <c r="K20" s="180">
        <f t="shared" ref="K20:K25" si="7">C20-G20</f>
        <v>0</v>
      </c>
      <c r="L20" s="173"/>
    </row>
    <row r="21" spans="1:12" ht="14.15" customHeight="1">
      <c r="A21" s="5" t="s">
        <v>25</v>
      </c>
      <c r="B21" s="84">
        <v>-65</v>
      </c>
      <c r="C21" s="241">
        <v>-124</v>
      </c>
      <c r="D21" s="174"/>
      <c r="E21" s="5" t="s">
        <v>25</v>
      </c>
      <c r="F21" s="84">
        <v>-65</v>
      </c>
      <c r="G21" s="241">
        <v>-124</v>
      </c>
      <c r="H21" s="173"/>
      <c r="I21" s="5" t="s">
        <v>25</v>
      </c>
      <c r="J21" s="180">
        <f t="shared" si="6"/>
        <v>0</v>
      </c>
      <c r="K21" s="180">
        <f t="shared" si="7"/>
        <v>0</v>
      </c>
      <c r="L21" s="173"/>
    </row>
    <row r="22" spans="1:12" ht="14.15" customHeight="1">
      <c r="A22" s="24" t="s">
        <v>27</v>
      </c>
      <c r="B22" s="249">
        <v>-416</v>
      </c>
      <c r="C22" s="275">
        <v>-842</v>
      </c>
      <c r="D22" s="174"/>
      <c r="E22" s="24" t="s">
        <v>27</v>
      </c>
      <c r="F22" s="249">
        <v>-416</v>
      </c>
      <c r="G22" s="275">
        <v>-842</v>
      </c>
      <c r="H22" s="173"/>
      <c r="I22" s="24" t="s">
        <v>27</v>
      </c>
      <c r="J22" s="181">
        <f t="shared" si="6"/>
        <v>0</v>
      </c>
      <c r="K22" s="181">
        <f t="shared" si="7"/>
        <v>0</v>
      </c>
      <c r="L22" s="173"/>
    </row>
    <row r="23" spans="1:12" ht="14.15" customHeight="1">
      <c r="A23" s="22" t="s">
        <v>28</v>
      </c>
      <c r="B23" s="251">
        <v>-774</v>
      </c>
      <c r="C23" s="274">
        <v>-1584</v>
      </c>
      <c r="D23" s="174"/>
      <c r="E23" s="22" t="s">
        <v>28</v>
      </c>
      <c r="F23" s="251">
        <v>-774</v>
      </c>
      <c r="G23" s="274">
        <v>-1584</v>
      </c>
      <c r="H23" s="173"/>
      <c r="I23" s="22" t="s">
        <v>28</v>
      </c>
      <c r="J23" s="177">
        <f t="shared" si="6"/>
        <v>0</v>
      </c>
      <c r="K23" s="177">
        <f t="shared" si="7"/>
        <v>0</v>
      </c>
      <c r="L23" s="173"/>
    </row>
    <row r="24" spans="1:12" ht="14.15" customHeight="1">
      <c r="A24" s="22" t="s">
        <v>81</v>
      </c>
      <c r="B24" s="251">
        <v>-11</v>
      </c>
      <c r="C24" s="274">
        <v>-11</v>
      </c>
      <c r="D24" s="174"/>
      <c r="E24" s="22" t="s">
        <v>81</v>
      </c>
      <c r="F24" s="251">
        <v>-11</v>
      </c>
      <c r="G24" s="274">
        <v>-11</v>
      </c>
      <c r="H24" s="173"/>
      <c r="I24" s="22" t="s">
        <v>81</v>
      </c>
      <c r="J24" s="177">
        <f t="shared" si="6"/>
        <v>0</v>
      </c>
      <c r="K24" s="177">
        <f t="shared" si="7"/>
        <v>0</v>
      </c>
      <c r="L24" s="173"/>
    </row>
    <row r="25" spans="1:12" ht="14.15" customHeight="1">
      <c r="A25" s="22" t="s">
        <v>152</v>
      </c>
      <c r="B25" s="251">
        <v>711</v>
      </c>
      <c r="C25" s="274">
        <v>1043</v>
      </c>
      <c r="D25" s="174"/>
      <c r="E25" s="22" t="s">
        <v>152</v>
      </c>
      <c r="F25" s="251">
        <v>711</v>
      </c>
      <c r="G25" s="274">
        <v>1043</v>
      </c>
      <c r="H25" s="173"/>
      <c r="I25" s="22" t="s">
        <v>152</v>
      </c>
      <c r="J25" s="177">
        <f t="shared" si="6"/>
        <v>0</v>
      </c>
      <c r="K25" s="177">
        <f t="shared" si="7"/>
        <v>0</v>
      </c>
      <c r="L25" s="173"/>
    </row>
    <row r="26" spans="1:12" ht="14.15" customHeight="1">
      <c r="A26" s="2" t="s">
        <v>153</v>
      </c>
      <c r="B26" s="33"/>
      <c r="C26" s="4"/>
      <c r="D26" s="174"/>
      <c r="E26" s="2" t="s">
        <v>153</v>
      </c>
      <c r="F26" s="33"/>
      <c r="G26" s="33"/>
      <c r="H26" s="173"/>
      <c r="I26" s="2" t="s">
        <v>153</v>
      </c>
      <c r="J26" s="33"/>
      <c r="K26" s="33"/>
      <c r="L26" s="173"/>
    </row>
    <row r="27" spans="1:12" ht="14.15" customHeight="1">
      <c r="A27" s="25" t="s">
        <v>156</v>
      </c>
      <c r="B27" s="39">
        <v>1452</v>
      </c>
      <c r="C27" s="39">
        <v>1512</v>
      </c>
      <c r="D27" s="174"/>
      <c r="E27" s="25" t="s">
        <v>156</v>
      </c>
      <c r="F27" s="39">
        <v>1491</v>
      </c>
      <c r="G27" s="39">
        <v>1551</v>
      </c>
      <c r="H27" s="173"/>
      <c r="I27" s="25" t="s">
        <v>156</v>
      </c>
      <c r="J27" s="278">
        <f>B27-F27</f>
        <v>-39</v>
      </c>
      <c r="K27" s="278">
        <f>C27-G27</f>
        <v>-39</v>
      </c>
      <c r="L27" s="173"/>
    </row>
    <row r="28" spans="1:12" ht="14.15" customHeight="1">
      <c r="A28" s="354"/>
      <c r="B28" s="354"/>
      <c r="C28" s="354"/>
      <c r="D28" s="173"/>
      <c r="E28" s="354"/>
      <c r="F28" s="354"/>
      <c r="G28" s="354"/>
      <c r="H28" s="173"/>
      <c r="I28" s="354"/>
      <c r="J28" s="354"/>
      <c r="K28" s="354"/>
      <c r="L28" s="173"/>
    </row>
    <row r="29" spans="1:12" ht="15" customHeight="1">
      <c r="A29" s="355" t="s">
        <v>44</v>
      </c>
      <c r="B29" s="355"/>
      <c r="C29" s="355"/>
      <c r="D29" s="176"/>
      <c r="E29" s="355" t="s">
        <v>44</v>
      </c>
      <c r="F29" s="355"/>
      <c r="G29" s="355"/>
      <c r="H29" s="176"/>
      <c r="I29" s="355" t="s">
        <v>44</v>
      </c>
      <c r="J29" s="355"/>
      <c r="K29" s="355"/>
      <c r="L29" s="176"/>
    </row>
    <row r="30" spans="1:12" ht="15" customHeight="1"/>
    <row r="31" spans="1:12" ht="15" customHeight="1">
      <c r="B31" s="286"/>
      <c r="C31" s="286"/>
    </row>
    <row r="32" spans="1:1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mergeCells count="7">
    <mergeCell ref="I28:K28"/>
    <mergeCell ref="A29:C29"/>
    <mergeCell ref="E29:G29"/>
    <mergeCell ref="I29:K29"/>
    <mergeCell ref="A1:C1"/>
    <mergeCell ref="A28:C28"/>
    <mergeCell ref="E28:G28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6"/>
  <sheetViews>
    <sheetView showGridLines="0" showRuler="0" zoomScale="145" zoomScaleNormal="145" workbookViewId="0">
      <selection sqref="A1:C1"/>
    </sheetView>
  </sheetViews>
  <sheetFormatPr defaultColWidth="13.26953125" defaultRowHeight="12.5"/>
  <cols>
    <col min="1" max="1" width="41.26953125" style="27" customWidth="1"/>
    <col min="2" max="2" width="11.26953125" style="27" bestFit="1" customWidth="1"/>
    <col min="3" max="3" width="11.1796875" style="27" bestFit="1" customWidth="1"/>
    <col min="4" max="4" width="13.26953125" style="27"/>
    <col min="5" max="5" width="35.1796875" style="27" bestFit="1" customWidth="1"/>
    <col min="6" max="6" width="11.26953125" style="27" bestFit="1" customWidth="1"/>
    <col min="7" max="7" width="11.1796875" style="27" bestFit="1" customWidth="1"/>
    <col min="8" max="8" width="13.26953125" style="27"/>
    <col min="9" max="9" width="35.1796875" style="27" bestFit="1" customWidth="1"/>
    <col min="10" max="10" width="11.26953125" style="27" bestFit="1" customWidth="1"/>
    <col min="11" max="11" width="11.1796875" style="27" bestFit="1" customWidth="1"/>
    <col min="12" max="16384" width="13.26953125" style="27"/>
  </cols>
  <sheetData>
    <row r="1" spans="1:12" ht="33.4" customHeight="1">
      <c r="A1" s="352" t="s">
        <v>204</v>
      </c>
      <c r="B1" s="353"/>
      <c r="C1" s="353"/>
    </row>
    <row r="2" spans="1:12" ht="13.9" customHeight="1">
      <c r="A2" s="160"/>
    </row>
    <row r="3" spans="1:12" ht="13.9" customHeight="1">
      <c r="A3" s="141" t="s">
        <v>1</v>
      </c>
      <c r="B3" s="142"/>
      <c r="C3" s="142"/>
      <c r="D3" s="143"/>
      <c r="E3" s="144" t="s">
        <v>2</v>
      </c>
      <c r="F3" s="145"/>
      <c r="G3" s="145"/>
      <c r="H3" s="146"/>
      <c r="I3" s="157" t="s">
        <v>3</v>
      </c>
      <c r="J3" s="148"/>
      <c r="K3" s="148"/>
      <c r="L3" s="146"/>
    </row>
    <row r="4" spans="1:12" ht="13.9" customHeight="1">
      <c r="A4" s="160"/>
      <c r="D4" s="172"/>
      <c r="H4" s="172"/>
      <c r="L4" s="172"/>
    </row>
    <row r="5" spans="1:12" ht="24.75" customHeight="1">
      <c r="A5" s="86"/>
      <c r="B5" s="29" t="s">
        <v>4</v>
      </c>
      <c r="C5" s="29" t="s">
        <v>5</v>
      </c>
      <c r="D5" s="173"/>
      <c r="E5" s="86"/>
      <c r="F5" s="29" t="s">
        <v>4</v>
      </c>
      <c r="G5" s="29" t="s">
        <v>5</v>
      </c>
      <c r="H5" s="173"/>
      <c r="I5" s="86"/>
      <c r="J5" s="29" t="s">
        <v>4</v>
      </c>
      <c r="K5" s="29" t="s">
        <v>5</v>
      </c>
      <c r="L5" s="173"/>
    </row>
    <row r="6" spans="1:12" ht="14.15" customHeight="1">
      <c r="A6" s="87"/>
      <c r="B6" s="28" t="s">
        <v>6</v>
      </c>
      <c r="C6" s="28" t="s">
        <v>7</v>
      </c>
      <c r="D6" s="173"/>
      <c r="E6" s="87"/>
      <c r="F6" s="28" t="s">
        <v>6</v>
      </c>
      <c r="G6" s="28" t="s">
        <v>7</v>
      </c>
      <c r="H6" s="173"/>
      <c r="I6" s="87"/>
      <c r="J6" s="28" t="s">
        <v>6</v>
      </c>
      <c r="K6" s="28" t="s">
        <v>7</v>
      </c>
      <c r="L6" s="173"/>
    </row>
    <row r="7" spans="1:12" ht="14.15" customHeight="1">
      <c r="A7" s="88"/>
      <c r="B7" s="30" t="s">
        <v>8</v>
      </c>
      <c r="C7" s="30" t="s">
        <v>8</v>
      </c>
      <c r="D7" s="173"/>
      <c r="E7" s="88"/>
      <c r="F7" s="30" t="s">
        <v>8</v>
      </c>
      <c r="G7" s="30" t="s">
        <v>8</v>
      </c>
      <c r="H7" s="173"/>
      <c r="I7" s="88"/>
      <c r="J7" s="30" t="s">
        <v>8</v>
      </c>
      <c r="K7" s="30" t="s">
        <v>8</v>
      </c>
      <c r="L7" s="173"/>
    </row>
    <row r="8" spans="1:12" ht="14.15" customHeight="1">
      <c r="A8" s="65" t="s">
        <v>12</v>
      </c>
      <c r="B8" s="272">
        <v>430</v>
      </c>
      <c r="C8" s="273">
        <v>972</v>
      </c>
      <c r="D8" s="174"/>
      <c r="E8" s="65" t="s">
        <v>12</v>
      </c>
      <c r="F8" s="272">
        <v>430</v>
      </c>
      <c r="G8" s="273">
        <v>972</v>
      </c>
      <c r="H8" s="173"/>
      <c r="I8" s="65" t="s">
        <v>12</v>
      </c>
      <c r="J8" s="178">
        <f>B8-F8</f>
        <v>0</v>
      </c>
      <c r="K8" s="178">
        <f>C8-G8</f>
        <v>0</v>
      </c>
      <c r="L8" s="173"/>
    </row>
    <row r="9" spans="1:12" ht="14.15" customHeight="1">
      <c r="A9" s="31" t="s">
        <v>205</v>
      </c>
      <c r="B9" s="251">
        <v>-11</v>
      </c>
      <c r="C9" s="274">
        <v>-15</v>
      </c>
      <c r="D9" s="174"/>
      <c r="E9" s="31" t="s">
        <v>205</v>
      </c>
      <c r="F9" s="251">
        <v>-11</v>
      </c>
      <c r="G9" s="274">
        <v>-15</v>
      </c>
      <c r="H9" s="173"/>
      <c r="I9" s="31" t="s">
        <v>205</v>
      </c>
      <c r="J9" s="177">
        <f t="shared" ref="J9:J11" si="0">B9-F9</f>
        <v>0</v>
      </c>
      <c r="K9" s="177">
        <f t="shared" ref="K9:K11" si="1">C9-G9</f>
        <v>0</v>
      </c>
      <c r="L9" s="173"/>
    </row>
    <row r="10" spans="1:12" ht="14.15" customHeight="1">
      <c r="A10" s="31" t="s">
        <v>206</v>
      </c>
      <c r="B10" s="189">
        <v>0</v>
      </c>
      <c r="C10" s="189">
        <v>0</v>
      </c>
      <c r="D10" s="174"/>
      <c r="E10" s="31" t="s">
        <v>206</v>
      </c>
      <c r="F10" s="189">
        <v>0</v>
      </c>
      <c r="G10" s="274">
        <v>221</v>
      </c>
      <c r="H10" s="173"/>
      <c r="I10" s="31" t="s">
        <v>206</v>
      </c>
      <c r="J10" s="177">
        <f t="shared" si="0"/>
        <v>0</v>
      </c>
      <c r="K10" s="177">
        <f t="shared" si="1"/>
        <v>-221</v>
      </c>
      <c r="L10" s="173"/>
    </row>
    <row r="11" spans="1:12" ht="14.15" customHeight="1">
      <c r="A11" s="31" t="s">
        <v>145</v>
      </c>
      <c r="B11" s="189">
        <v>0</v>
      </c>
      <c r="C11" s="274">
        <v>12</v>
      </c>
      <c r="D11" s="174"/>
      <c r="E11" s="31" t="s">
        <v>145</v>
      </c>
      <c r="F11" s="189">
        <v>0</v>
      </c>
      <c r="G11" s="274">
        <v>12</v>
      </c>
      <c r="H11" s="173"/>
      <c r="I11" s="31" t="s">
        <v>145</v>
      </c>
      <c r="J11" s="177">
        <f t="shared" si="0"/>
        <v>0</v>
      </c>
      <c r="K11" s="177">
        <f t="shared" si="1"/>
        <v>0</v>
      </c>
      <c r="L11" s="173"/>
    </row>
    <row r="12" spans="1:12" ht="14.15" customHeight="1">
      <c r="A12" s="32" t="s">
        <v>130</v>
      </c>
      <c r="B12" s="179"/>
      <c r="C12" s="179"/>
      <c r="D12" s="174"/>
      <c r="E12" s="32" t="s">
        <v>130</v>
      </c>
      <c r="F12" s="179"/>
      <c r="G12" s="179"/>
      <c r="H12" s="173"/>
      <c r="I12" s="32" t="s">
        <v>130</v>
      </c>
      <c r="J12" s="179"/>
      <c r="K12" s="179"/>
      <c r="L12" s="173"/>
    </row>
    <row r="13" spans="1:12" ht="14.15" customHeight="1">
      <c r="A13" s="35" t="s">
        <v>207</v>
      </c>
      <c r="B13" s="180">
        <v>0</v>
      </c>
      <c r="C13" s="180">
        <v>221</v>
      </c>
      <c r="D13" s="174"/>
      <c r="E13" s="35" t="s">
        <v>207</v>
      </c>
      <c r="F13" s="180">
        <v>0</v>
      </c>
      <c r="G13" s="180">
        <v>0</v>
      </c>
      <c r="H13" s="173"/>
      <c r="I13" s="35" t="s">
        <v>207</v>
      </c>
      <c r="J13" s="180">
        <f t="shared" ref="J13" si="2">B13-F13</f>
        <v>0</v>
      </c>
      <c r="K13" s="180">
        <f t="shared" ref="K13" si="3">C13-G13</f>
        <v>221</v>
      </c>
      <c r="L13" s="173"/>
    </row>
    <row r="14" spans="1:12" ht="14.15" customHeight="1">
      <c r="A14" s="35" t="s">
        <v>147</v>
      </c>
      <c r="B14" s="84">
        <v>73</v>
      </c>
      <c r="C14" s="241">
        <v>-98</v>
      </c>
      <c r="D14" s="174"/>
      <c r="E14" s="35" t="s">
        <v>147</v>
      </c>
      <c r="F14" s="84">
        <v>73</v>
      </c>
      <c r="G14" s="241">
        <v>-98</v>
      </c>
      <c r="H14" s="173"/>
      <c r="I14" s="35" t="s">
        <v>147</v>
      </c>
      <c r="J14" s="180">
        <f t="shared" ref="J14:J18" si="4">B14-F14</f>
        <v>0</v>
      </c>
      <c r="K14" s="180">
        <f t="shared" ref="K14:K18" si="5">C14-G14</f>
        <v>0</v>
      </c>
      <c r="L14" s="173"/>
    </row>
    <row r="15" spans="1:12" ht="14.15" customHeight="1">
      <c r="A15" s="36" t="s">
        <v>203</v>
      </c>
      <c r="B15" s="249">
        <v>-285</v>
      </c>
      <c r="C15" s="275">
        <v>-315</v>
      </c>
      <c r="D15" s="174"/>
      <c r="E15" s="36" t="s">
        <v>203</v>
      </c>
      <c r="F15" s="249">
        <v>-285</v>
      </c>
      <c r="G15" s="275">
        <v>-315</v>
      </c>
      <c r="H15" s="173"/>
      <c r="I15" s="36" t="s">
        <v>203</v>
      </c>
      <c r="J15" s="181">
        <f t="shared" si="4"/>
        <v>0</v>
      </c>
      <c r="K15" s="181">
        <f t="shared" si="5"/>
        <v>0</v>
      </c>
      <c r="L15" s="173"/>
    </row>
    <row r="16" spans="1:12" ht="14.15" customHeight="1">
      <c r="A16" s="31" t="s">
        <v>149</v>
      </c>
      <c r="B16" s="251">
        <v>-212</v>
      </c>
      <c r="C16" s="274">
        <v>-192</v>
      </c>
      <c r="D16" s="174"/>
      <c r="E16" s="31" t="s">
        <v>149</v>
      </c>
      <c r="F16" s="251">
        <v>-212</v>
      </c>
      <c r="G16" s="274">
        <v>-413</v>
      </c>
      <c r="H16" s="173"/>
      <c r="I16" s="31" t="s">
        <v>149</v>
      </c>
      <c r="J16" s="177">
        <f t="shared" si="4"/>
        <v>0</v>
      </c>
      <c r="K16" s="177">
        <f t="shared" si="5"/>
        <v>221</v>
      </c>
      <c r="L16" s="173"/>
    </row>
    <row r="17" spans="1:12" ht="14.15" customHeight="1">
      <c r="A17" s="31" t="s">
        <v>208</v>
      </c>
      <c r="B17" s="251">
        <v>-40</v>
      </c>
      <c r="C17" s="274">
        <v>-52</v>
      </c>
      <c r="D17" s="174"/>
      <c r="E17" s="31" t="s">
        <v>208</v>
      </c>
      <c r="F17" s="251">
        <v>-40</v>
      </c>
      <c r="G17" s="274">
        <v>-52</v>
      </c>
      <c r="H17" s="173"/>
      <c r="I17" s="31" t="s">
        <v>208</v>
      </c>
      <c r="J17" s="177">
        <f t="shared" si="4"/>
        <v>0</v>
      </c>
      <c r="K17" s="177">
        <f t="shared" si="5"/>
        <v>0</v>
      </c>
      <c r="L17" s="173"/>
    </row>
    <row r="18" spans="1:12" ht="14.15" customHeight="1">
      <c r="A18" s="31" t="s">
        <v>209</v>
      </c>
      <c r="B18" s="251">
        <v>167</v>
      </c>
      <c r="C18" s="274">
        <v>725</v>
      </c>
      <c r="D18" s="174"/>
      <c r="E18" s="31" t="s">
        <v>209</v>
      </c>
      <c r="F18" s="251">
        <v>167</v>
      </c>
      <c r="G18" s="274">
        <v>725</v>
      </c>
      <c r="H18" s="173"/>
      <c r="I18" s="31" t="s">
        <v>209</v>
      </c>
      <c r="J18" s="177">
        <f t="shared" si="4"/>
        <v>0</v>
      </c>
      <c r="K18" s="177">
        <f t="shared" si="5"/>
        <v>0</v>
      </c>
      <c r="L18" s="173"/>
    </row>
    <row r="19" spans="1:12" ht="14.15" customHeight="1">
      <c r="A19" s="32" t="s">
        <v>151</v>
      </c>
      <c r="B19" s="33"/>
      <c r="C19" s="4"/>
      <c r="D19" s="174"/>
      <c r="E19" s="32" t="s">
        <v>151</v>
      </c>
      <c r="F19" s="33"/>
      <c r="G19" s="4"/>
      <c r="H19" s="173"/>
      <c r="I19" s="32" t="s">
        <v>151</v>
      </c>
      <c r="J19" s="179"/>
      <c r="K19" s="179"/>
      <c r="L19" s="173"/>
    </row>
    <row r="20" spans="1:12" ht="14.15" customHeight="1">
      <c r="A20" s="35" t="s">
        <v>24</v>
      </c>
      <c r="B20" s="84">
        <v>-2448</v>
      </c>
      <c r="C20" s="241">
        <v>-4692</v>
      </c>
      <c r="D20" s="174"/>
      <c r="E20" s="35" t="s">
        <v>24</v>
      </c>
      <c r="F20" s="84">
        <v>-2448</v>
      </c>
      <c r="G20" s="241">
        <v>-4692</v>
      </c>
      <c r="H20" s="173"/>
      <c r="I20" s="35" t="s">
        <v>24</v>
      </c>
      <c r="J20" s="180">
        <f t="shared" ref="J20:J25" si="6">B20-F20</f>
        <v>0</v>
      </c>
      <c r="K20" s="180">
        <f t="shared" ref="K20:K25" si="7">C20-G20</f>
        <v>0</v>
      </c>
      <c r="L20" s="173"/>
    </row>
    <row r="21" spans="1:12" ht="14.15" customHeight="1">
      <c r="A21" s="36" t="s">
        <v>210</v>
      </c>
      <c r="B21" s="249">
        <v>916</v>
      </c>
      <c r="C21" s="275">
        <v>1698</v>
      </c>
      <c r="D21" s="174"/>
      <c r="E21" s="36" t="s">
        <v>210</v>
      </c>
      <c r="F21" s="249">
        <v>916</v>
      </c>
      <c r="G21" s="275">
        <v>1698</v>
      </c>
      <c r="H21" s="173"/>
      <c r="I21" s="36" t="s">
        <v>210</v>
      </c>
      <c r="J21" s="181">
        <f t="shared" si="6"/>
        <v>0</v>
      </c>
      <c r="K21" s="181">
        <f t="shared" si="7"/>
        <v>0</v>
      </c>
      <c r="L21" s="173"/>
    </row>
    <row r="22" spans="1:12" ht="14.15" customHeight="1">
      <c r="A22" s="31" t="s">
        <v>28</v>
      </c>
      <c r="B22" s="251">
        <v>-1532</v>
      </c>
      <c r="C22" s="274">
        <v>-2994</v>
      </c>
      <c r="D22" s="174"/>
      <c r="E22" s="31" t="s">
        <v>28</v>
      </c>
      <c r="F22" s="251">
        <v>-1532</v>
      </c>
      <c r="G22" s="274">
        <v>-2994</v>
      </c>
      <c r="H22" s="173"/>
      <c r="I22" s="31" t="s">
        <v>28</v>
      </c>
      <c r="J22" s="177">
        <f t="shared" si="6"/>
        <v>0</v>
      </c>
      <c r="K22" s="177">
        <f t="shared" si="7"/>
        <v>0</v>
      </c>
      <c r="L22" s="173"/>
    </row>
    <row r="23" spans="1:12" ht="14.15" customHeight="1">
      <c r="A23" s="48" t="s">
        <v>30</v>
      </c>
      <c r="B23" s="251">
        <v>-771</v>
      </c>
      <c r="C23" s="274">
        <v>-1326</v>
      </c>
      <c r="D23" s="174"/>
      <c r="E23" s="48" t="s">
        <v>30</v>
      </c>
      <c r="F23" s="251">
        <v>-771</v>
      </c>
      <c r="G23" s="274">
        <v>-1326</v>
      </c>
      <c r="H23" s="173"/>
      <c r="I23" s="48" t="s">
        <v>30</v>
      </c>
      <c r="J23" s="177">
        <f t="shared" si="6"/>
        <v>0</v>
      </c>
      <c r="K23" s="177">
        <f t="shared" si="7"/>
        <v>0</v>
      </c>
      <c r="L23" s="173"/>
    </row>
    <row r="24" spans="1:12" ht="14.15" customHeight="1">
      <c r="A24" s="48" t="s">
        <v>81</v>
      </c>
      <c r="B24" s="251">
        <v>-1</v>
      </c>
      <c r="C24" s="274">
        <v>9</v>
      </c>
      <c r="D24" s="174"/>
      <c r="E24" s="48" t="s">
        <v>81</v>
      </c>
      <c r="F24" s="251">
        <v>-1</v>
      </c>
      <c r="G24" s="274">
        <v>9</v>
      </c>
      <c r="H24" s="173"/>
      <c r="I24" s="48" t="s">
        <v>81</v>
      </c>
      <c r="J24" s="177">
        <f t="shared" si="6"/>
        <v>0</v>
      </c>
      <c r="K24" s="177">
        <f t="shared" si="7"/>
        <v>0</v>
      </c>
      <c r="L24" s="173"/>
    </row>
    <row r="25" spans="1:12" ht="14.15" customHeight="1">
      <c r="A25" s="31" t="s">
        <v>211</v>
      </c>
      <c r="B25" s="251">
        <v>-2137</v>
      </c>
      <c r="C25" s="274">
        <v>-3586</v>
      </c>
      <c r="D25" s="174"/>
      <c r="E25" s="31" t="s">
        <v>211</v>
      </c>
      <c r="F25" s="251">
        <v>-2137</v>
      </c>
      <c r="G25" s="274">
        <v>-3586</v>
      </c>
      <c r="H25" s="173"/>
      <c r="I25" s="31" t="s">
        <v>211</v>
      </c>
      <c r="J25" s="177">
        <f t="shared" si="6"/>
        <v>0</v>
      </c>
      <c r="K25" s="177">
        <f t="shared" si="7"/>
        <v>0</v>
      </c>
      <c r="L25" s="173"/>
    </row>
    <row r="26" spans="1:12" ht="14.15" customHeight="1">
      <c r="A26" s="90" t="s">
        <v>153</v>
      </c>
      <c r="B26" s="50"/>
      <c r="C26" s="50"/>
      <c r="D26" s="174"/>
      <c r="E26" s="90" t="s">
        <v>153</v>
      </c>
      <c r="F26" s="50"/>
      <c r="G26" s="50"/>
      <c r="H26" s="173"/>
      <c r="I26" s="90" t="s">
        <v>153</v>
      </c>
      <c r="J26" s="50"/>
      <c r="K26" s="50"/>
      <c r="L26" s="173"/>
    </row>
    <row r="27" spans="1:12" ht="14.15" customHeight="1">
      <c r="A27" s="91" t="s">
        <v>156</v>
      </c>
      <c r="B27" s="89">
        <v>9343</v>
      </c>
      <c r="C27" s="89">
        <v>9353</v>
      </c>
      <c r="D27" s="174"/>
      <c r="E27" s="91" t="s">
        <v>156</v>
      </c>
      <c r="F27" s="89">
        <v>9128</v>
      </c>
      <c r="G27" s="89">
        <v>9114</v>
      </c>
      <c r="H27" s="173"/>
      <c r="I27" s="91" t="s">
        <v>156</v>
      </c>
      <c r="J27" s="278">
        <f>B27-F27</f>
        <v>215</v>
      </c>
      <c r="K27" s="278">
        <f>C27-G27</f>
        <v>239</v>
      </c>
      <c r="L27" s="173"/>
    </row>
    <row r="28" spans="1:12" ht="14.15" customHeight="1">
      <c r="A28" s="357"/>
      <c r="B28" s="357"/>
      <c r="C28" s="357"/>
      <c r="D28" s="173"/>
      <c r="E28" s="357"/>
      <c r="F28" s="357"/>
      <c r="G28" s="357"/>
      <c r="H28" s="173"/>
      <c r="I28" s="357"/>
      <c r="J28" s="357"/>
      <c r="K28" s="357"/>
      <c r="L28" s="173"/>
    </row>
    <row r="29" spans="1:12" ht="15" customHeight="1">
      <c r="A29" s="358" t="s">
        <v>44</v>
      </c>
      <c r="B29" s="358"/>
      <c r="C29" s="358"/>
      <c r="D29" s="176"/>
      <c r="E29" s="358" t="s">
        <v>44</v>
      </c>
      <c r="F29" s="358"/>
      <c r="G29" s="358"/>
      <c r="H29" s="176"/>
      <c r="I29" s="358" t="s">
        <v>44</v>
      </c>
      <c r="J29" s="358"/>
      <c r="K29" s="358"/>
      <c r="L29" s="176"/>
    </row>
    <row r="30" spans="1:12" ht="15" customHeight="1"/>
    <row r="31" spans="1:12" ht="15" customHeight="1">
      <c r="B31" s="277"/>
    </row>
    <row r="32" spans="1:1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</sheetData>
  <mergeCells count="7">
    <mergeCell ref="E28:G28"/>
    <mergeCell ref="E29:G29"/>
    <mergeCell ref="I28:K28"/>
    <mergeCell ref="I29:K29"/>
    <mergeCell ref="A1:C1"/>
    <mergeCell ref="A28:C28"/>
    <mergeCell ref="A29:C29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50"/>
  <sheetViews>
    <sheetView showRuler="0" zoomScale="160" zoomScaleNormal="160" workbookViewId="0">
      <selection sqref="A1:C1"/>
    </sheetView>
  </sheetViews>
  <sheetFormatPr defaultColWidth="13.26953125" defaultRowHeight="12.5"/>
  <cols>
    <col min="1" max="1" width="50.1796875" style="27" customWidth="1"/>
    <col min="2" max="2" width="11.26953125" style="27" bestFit="1" customWidth="1"/>
    <col min="3" max="3" width="11.1796875" style="27" bestFit="1" customWidth="1"/>
    <col min="4" max="4" width="9.81640625" style="27" customWidth="1"/>
    <col min="5" max="16384" width="13.26953125" style="27"/>
  </cols>
  <sheetData>
    <row r="1" spans="1:5" ht="33.4" customHeight="1">
      <c r="A1" s="352" t="s">
        <v>212</v>
      </c>
      <c r="B1" s="353"/>
      <c r="C1" s="353"/>
    </row>
    <row r="2" spans="1:5" ht="18" customHeight="1">
      <c r="A2" s="18"/>
      <c r="B2" s="29" t="s">
        <v>4</v>
      </c>
      <c r="C2" s="29" t="s">
        <v>5</v>
      </c>
    </row>
    <row r="3" spans="1:5" ht="14.15" customHeight="1">
      <c r="A3" s="19"/>
      <c r="B3" s="28" t="s">
        <v>6</v>
      </c>
      <c r="C3" s="28" t="s">
        <v>7</v>
      </c>
    </row>
    <row r="4" spans="1:5" ht="14.15" customHeight="1">
      <c r="A4" s="20"/>
      <c r="B4" s="30" t="s">
        <v>8</v>
      </c>
      <c r="C4" s="30" t="s">
        <v>8</v>
      </c>
    </row>
    <row r="5" spans="1:5" ht="14.15" customHeight="1">
      <c r="A5" s="49" t="s">
        <v>172</v>
      </c>
      <c r="B5" s="246">
        <v>2667</v>
      </c>
      <c r="C5" s="246">
        <v>5114</v>
      </c>
      <c r="D5" s="121"/>
      <c r="E5" s="121"/>
    </row>
    <row r="6" spans="1:5" ht="14.15" customHeight="1">
      <c r="A6" s="35" t="s">
        <v>175</v>
      </c>
      <c r="B6" s="84">
        <v>897</v>
      </c>
      <c r="C6" s="84">
        <v>1683</v>
      </c>
      <c r="D6" s="121"/>
      <c r="E6" s="121"/>
    </row>
    <row r="7" spans="1:5" ht="14.15" customHeight="1">
      <c r="A7" s="36" t="s">
        <v>173</v>
      </c>
      <c r="B7" s="249">
        <v>1852</v>
      </c>
      <c r="C7" s="249">
        <v>4166</v>
      </c>
      <c r="D7" s="121"/>
      <c r="E7" s="121"/>
    </row>
    <row r="8" spans="1:5" ht="14.15" customHeight="1">
      <c r="A8" s="32" t="s">
        <v>213</v>
      </c>
      <c r="B8" s="250">
        <v>5416</v>
      </c>
      <c r="C8" s="250">
        <v>10963</v>
      </c>
      <c r="D8" s="121"/>
      <c r="E8" s="121"/>
    </row>
    <row r="9" spans="1:5" ht="14.15" customHeight="1">
      <c r="A9" s="36" t="s">
        <v>174</v>
      </c>
      <c r="B9" s="249">
        <v>3068</v>
      </c>
      <c r="C9" s="249">
        <v>5468</v>
      </c>
      <c r="D9" s="121"/>
      <c r="E9" s="121"/>
    </row>
    <row r="10" spans="1:5" ht="14.15" customHeight="1">
      <c r="A10" s="92" t="s">
        <v>214</v>
      </c>
      <c r="B10" s="250">
        <v>8484</v>
      </c>
      <c r="C10" s="250">
        <v>16431</v>
      </c>
      <c r="D10" s="121"/>
      <c r="E10" s="121"/>
    </row>
    <row r="11" spans="1:5" ht="14.15" customHeight="1">
      <c r="A11" s="36" t="s">
        <v>215</v>
      </c>
      <c r="B11" s="249">
        <v>207</v>
      </c>
      <c r="C11" s="249">
        <v>777</v>
      </c>
      <c r="D11" s="121"/>
      <c r="E11" s="121"/>
    </row>
    <row r="12" spans="1:5" ht="14.15" customHeight="1">
      <c r="A12" s="31" t="s">
        <v>216</v>
      </c>
      <c r="B12" s="251">
        <v>8691</v>
      </c>
      <c r="C12" s="251">
        <v>17208</v>
      </c>
      <c r="D12" s="121"/>
      <c r="E12" s="121"/>
    </row>
    <row r="13" spans="1:5" ht="14.15" customHeight="1">
      <c r="A13" s="93" t="s">
        <v>217</v>
      </c>
      <c r="B13" s="252">
        <v>64</v>
      </c>
      <c r="C13" s="253">
        <v>67</v>
      </c>
      <c r="D13" s="121"/>
      <c r="E13" s="121"/>
    </row>
    <row r="14" spans="1:5" ht="14.15" customHeight="1">
      <c r="A14" s="26"/>
      <c r="B14" s="126"/>
      <c r="C14" s="126"/>
    </row>
    <row r="15" spans="1:5" ht="14.15" customHeight="1"/>
    <row r="16" spans="1:5" ht="36.65" customHeight="1"/>
    <row r="17" ht="14.15" customHeight="1"/>
    <row r="18" ht="14.15" customHeight="1"/>
    <row r="19" ht="14.15" customHeight="1"/>
    <row r="20" ht="14.15" customHeight="1"/>
    <row r="21" ht="14.15" customHeight="1"/>
    <row r="22" ht="14.15" customHeight="1"/>
    <row r="23" ht="14.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</sheetData>
  <mergeCells count="1">
    <mergeCell ref="A1:C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E0E16-9F09-4B38-B0FF-B4F9559B4D4B}">
  <dimension ref="A1:L51"/>
  <sheetViews>
    <sheetView showGridLines="0" showRuler="0" zoomScale="115" zoomScaleNormal="115" workbookViewId="0">
      <selection sqref="A1:C1"/>
    </sheetView>
  </sheetViews>
  <sheetFormatPr defaultColWidth="13.1796875" defaultRowHeight="12.5"/>
  <cols>
    <col min="1" max="1" width="41.26953125" customWidth="1"/>
    <col min="2" max="3" width="9.81640625" customWidth="1"/>
    <col min="5" max="5" width="41.453125" customWidth="1"/>
    <col min="6" max="7" width="9.81640625" customWidth="1"/>
    <col min="9" max="9" width="41.453125" customWidth="1"/>
    <col min="10" max="11" width="9.81640625" customWidth="1"/>
  </cols>
  <sheetData>
    <row r="1" spans="1:12" ht="33.25" customHeight="1">
      <c r="A1" s="349" t="s">
        <v>218</v>
      </c>
      <c r="B1" s="349"/>
      <c r="C1" s="349"/>
      <c r="D1" s="349"/>
      <c r="E1" s="349"/>
      <c r="F1" s="350"/>
      <c r="G1" s="350"/>
    </row>
    <row r="2" spans="1:12" ht="12.65" customHeight="1">
      <c r="A2" s="159"/>
      <c r="B2" s="159"/>
      <c r="C2" s="159"/>
      <c r="D2" s="159"/>
      <c r="E2" s="159"/>
    </row>
    <row r="3" spans="1:12" ht="12.65" customHeight="1">
      <c r="A3" s="141" t="s">
        <v>1</v>
      </c>
      <c r="B3" s="142"/>
      <c r="C3" s="142"/>
      <c r="D3" s="143"/>
      <c r="E3" s="144" t="s">
        <v>2</v>
      </c>
      <c r="F3" s="145"/>
      <c r="G3" s="145"/>
      <c r="H3" s="146"/>
      <c r="I3" s="157" t="s">
        <v>3</v>
      </c>
      <c r="J3" s="148"/>
      <c r="K3" s="148"/>
      <c r="L3" s="146"/>
    </row>
    <row r="4" spans="1:12" ht="12.65" customHeight="1">
      <c r="A4" s="159"/>
      <c r="B4" s="159"/>
      <c r="C4" s="159"/>
      <c r="D4" s="308"/>
      <c r="E4" s="159"/>
      <c r="H4" s="149"/>
      <c r="L4" s="149"/>
    </row>
    <row r="5" spans="1:12" ht="14.15" customHeight="1">
      <c r="B5" s="359" t="s">
        <v>158</v>
      </c>
      <c r="C5" s="359"/>
      <c r="D5" s="149"/>
      <c r="F5" s="360" t="s">
        <v>158</v>
      </c>
      <c r="G5" s="360"/>
      <c r="H5" s="149"/>
      <c r="J5" s="360" t="s">
        <v>158</v>
      </c>
      <c r="K5" s="360"/>
      <c r="L5" s="149"/>
    </row>
    <row r="6" spans="1:12" ht="14.15" customHeight="1">
      <c r="B6" s="337" t="s">
        <v>6</v>
      </c>
      <c r="C6" s="337" t="s">
        <v>7</v>
      </c>
      <c r="D6" s="149"/>
      <c r="F6" s="337" t="s">
        <v>6</v>
      </c>
      <c r="G6" s="337" t="s">
        <v>7</v>
      </c>
      <c r="H6" s="149"/>
      <c r="J6" s="337" t="s">
        <v>6</v>
      </c>
      <c r="K6" s="337" t="s">
        <v>7</v>
      </c>
      <c r="L6" s="149"/>
    </row>
    <row r="7" spans="1:12" ht="14.15" customHeight="1">
      <c r="D7" s="149"/>
      <c r="H7" s="149"/>
      <c r="L7" s="149"/>
    </row>
    <row r="8" spans="1:12" ht="14.15" customHeight="1">
      <c r="A8" s="290" t="s">
        <v>219</v>
      </c>
      <c r="B8" s="338"/>
      <c r="C8" s="338"/>
      <c r="D8" s="149"/>
      <c r="E8" s="290" t="s">
        <v>219</v>
      </c>
      <c r="F8" s="338"/>
      <c r="G8" s="338"/>
      <c r="H8" s="149"/>
      <c r="I8" s="290" t="s">
        <v>219</v>
      </c>
      <c r="J8" s="338"/>
      <c r="K8" s="338"/>
      <c r="L8" s="149"/>
    </row>
    <row r="9" spans="1:12" ht="14.15" customHeight="1">
      <c r="A9" s="1" t="s">
        <v>96</v>
      </c>
      <c r="B9" s="284">
        <v>2279</v>
      </c>
      <c r="C9" s="284">
        <v>2210</v>
      </c>
      <c r="D9" s="149"/>
      <c r="E9" s="1" t="s">
        <v>96</v>
      </c>
      <c r="F9" s="284">
        <v>2279</v>
      </c>
      <c r="G9" s="284">
        <v>2210</v>
      </c>
      <c r="H9" s="149"/>
      <c r="I9" s="1" t="s">
        <v>96</v>
      </c>
      <c r="J9" s="284">
        <f>B9-F9</f>
        <v>0</v>
      </c>
      <c r="K9" s="284">
        <f>C9-G9</f>
        <v>0</v>
      </c>
      <c r="L9" s="149"/>
    </row>
    <row r="10" spans="1:12" ht="14.15" customHeight="1">
      <c r="A10" s="1" t="s">
        <v>85</v>
      </c>
      <c r="B10" s="284">
        <v>4132</v>
      </c>
      <c r="C10" s="284">
        <v>4122</v>
      </c>
      <c r="D10" s="149"/>
      <c r="E10" s="1" t="s">
        <v>85</v>
      </c>
      <c r="F10" s="284">
        <v>4132</v>
      </c>
      <c r="G10" s="284">
        <v>4122</v>
      </c>
      <c r="H10" s="149"/>
      <c r="I10" s="1" t="s">
        <v>85</v>
      </c>
      <c r="J10" s="284">
        <f t="shared" ref="J10:K15" si="0">B10-F10</f>
        <v>0</v>
      </c>
      <c r="K10" s="284">
        <f t="shared" si="0"/>
        <v>0</v>
      </c>
      <c r="L10" s="149"/>
    </row>
    <row r="11" spans="1:12" ht="14.15" customHeight="1">
      <c r="A11" s="1" t="s">
        <v>91</v>
      </c>
      <c r="B11" s="284">
        <v>2615</v>
      </c>
      <c r="C11" s="284">
        <v>2538</v>
      </c>
      <c r="D11" s="149"/>
      <c r="E11" s="1" t="s">
        <v>91</v>
      </c>
      <c r="F11" s="284">
        <v>2791</v>
      </c>
      <c r="G11" s="284">
        <v>2738</v>
      </c>
      <c r="H11" s="149"/>
      <c r="I11" s="1" t="s">
        <v>91</v>
      </c>
      <c r="J11" s="284">
        <f t="shared" si="0"/>
        <v>-176</v>
      </c>
      <c r="K11" s="284">
        <f t="shared" si="0"/>
        <v>-200</v>
      </c>
      <c r="L11" s="149"/>
    </row>
    <row r="12" spans="1:12" ht="14.15" customHeight="1">
      <c r="A12" s="298" t="s">
        <v>98</v>
      </c>
      <c r="B12" s="339">
        <v>1452</v>
      </c>
      <c r="C12" s="339">
        <v>1512</v>
      </c>
      <c r="D12" s="149"/>
      <c r="E12" s="298" t="s">
        <v>98</v>
      </c>
      <c r="F12" s="339">
        <v>1491</v>
      </c>
      <c r="G12" s="339">
        <v>1551</v>
      </c>
      <c r="H12" s="149"/>
      <c r="I12" s="298" t="s">
        <v>98</v>
      </c>
      <c r="J12" s="339">
        <f t="shared" si="0"/>
        <v>-39</v>
      </c>
      <c r="K12" s="339">
        <f t="shared" si="0"/>
        <v>-39</v>
      </c>
      <c r="L12" s="149"/>
    </row>
    <row r="13" spans="1:12" ht="14.15" customHeight="1">
      <c r="A13" s="335" t="s">
        <v>220</v>
      </c>
      <c r="B13" s="340">
        <v>10478</v>
      </c>
      <c r="C13" s="340">
        <v>10382</v>
      </c>
      <c r="D13" s="149"/>
      <c r="E13" s="335" t="s">
        <v>220</v>
      </c>
      <c r="F13" s="340">
        <v>10693</v>
      </c>
      <c r="G13" s="340">
        <v>10621</v>
      </c>
      <c r="H13" s="149"/>
      <c r="I13" s="335" t="s">
        <v>220</v>
      </c>
      <c r="J13" s="340">
        <f t="shared" si="0"/>
        <v>-215</v>
      </c>
      <c r="K13" s="340">
        <f t="shared" si="0"/>
        <v>-239</v>
      </c>
      <c r="L13" s="149"/>
    </row>
    <row r="14" spans="1:12" ht="14.15" customHeight="1">
      <c r="A14" s="298" t="s">
        <v>221</v>
      </c>
      <c r="B14" s="339">
        <v>9343</v>
      </c>
      <c r="C14" s="339">
        <v>9353</v>
      </c>
      <c r="D14" s="149"/>
      <c r="E14" s="298" t="s">
        <v>221</v>
      </c>
      <c r="F14" s="339">
        <v>9128</v>
      </c>
      <c r="G14" s="339">
        <v>9114</v>
      </c>
      <c r="H14" s="149"/>
      <c r="I14" s="298" t="s">
        <v>221</v>
      </c>
      <c r="J14" s="339">
        <f t="shared" si="0"/>
        <v>215</v>
      </c>
      <c r="K14" s="339">
        <f t="shared" si="0"/>
        <v>239</v>
      </c>
      <c r="L14" s="149"/>
    </row>
    <row r="15" spans="1:12" ht="14.15" customHeight="1">
      <c r="A15" s="296" t="s">
        <v>222</v>
      </c>
      <c r="B15" s="341">
        <v>19821</v>
      </c>
      <c r="C15" s="341">
        <v>19735</v>
      </c>
      <c r="D15" s="149"/>
      <c r="E15" s="296" t="s">
        <v>222</v>
      </c>
      <c r="F15" s="341">
        <v>19821</v>
      </c>
      <c r="G15" s="341">
        <v>19735</v>
      </c>
      <c r="H15" s="149"/>
      <c r="I15" s="296" t="s">
        <v>222</v>
      </c>
      <c r="J15" s="341">
        <f t="shared" si="0"/>
        <v>0</v>
      </c>
      <c r="K15" s="341">
        <f t="shared" si="0"/>
        <v>0</v>
      </c>
      <c r="L15" s="149"/>
    </row>
    <row r="16" spans="1:12" ht="14.15" customHeight="1">
      <c r="A16" s="302" t="s">
        <v>223</v>
      </c>
      <c r="B16" s="280"/>
      <c r="C16" s="280"/>
      <c r="D16" s="149"/>
      <c r="E16" s="302" t="s">
        <v>223</v>
      </c>
      <c r="F16" s="280"/>
      <c r="G16" s="280"/>
      <c r="H16" s="149"/>
      <c r="I16" s="302" t="s">
        <v>223</v>
      </c>
      <c r="J16" s="280"/>
      <c r="K16" s="280"/>
      <c r="L16" s="149"/>
    </row>
    <row r="17" spans="1:12" ht="14.15" customHeight="1">
      <c r="A17" s="1" t="s">
        <v>174</v>
      </c>
      <c r="B17" s="284">
        <v>9461</v>
      </c>
      <c r="C17" s="284">
        <v>9594</v>
      </c>
      <c r="D17" s="149"/>
      <c r="E17" s="1" t="s">
        <v>174</v>
      </c>
      <c r="F17" s="284">
        <v>9461</v>
      </c>
      <c r="G17" s="284">
        <v>9594</v>
      </c>
      <c r="H17" s="149"/>
      <c r="I17" s="1" t="s">
        <v>174</v>
      </c>
      <c r="J17" s="284">
        <f>B17-F17</f>
        <v>0</v>
      </c>
      <c r="K17" s="284">
        <f>C17-G17</f>
        <v>0</v>
      </c>
      <c r="L17" s="149"/>
    </row>
    <row r="18" spans="1:12" ht="14.15" customHeight="1">
      <c r="A18" s="1" t="s">
        <v>224</v>
      </c>
      <c r="B18" s="318"/>
      <c r="C18" s="318"/>
      <c r="D18" s="149"/>
      <c r="E18" s="1" t="s">
        <v>224</v>
      </c>
      <c r="F18" s="318"/>
      <c r="G18" s="318"/>
      <c r="H18" s="149"/>
      <c r="I18" s="1" t="s">
        <v>224</v>
      </c>
      <c r="J18" s="318"/>
      <c r="K18" s="318"/>
      <c r="L18" s="149"/>
    </row>
    <row r="19" spans="1:12" ht="14.15" customHeight="1">
      <c r="A19" s="294" t="s">
        <v>172</v>
      </c>
      <c r="B19" s="285">
        <v>3029</v>
      </c>
      <c r="C19" s="285">
        <v>2979</v>
      </c>
      <c r="D19" s="149"/>
      <c r="E19" s="294" t="s">
        <v>172</v>
      </c>
      <c r="F19" s="285">
        <v>3029</v>
      </c>
      <c r="G19" s="285">
        <v>2979</v>
      </c>
      <c r="H19" s="149"/>
      <c r="I19" s="294" t="s">
        <v>172</v>
      </c>
      <c r="J19" s="285">
        <f t="shared" ref="J19:K24" si="1">B19-F19</f>
        <v>0</v>
      </c>
      <c r="K19" s="285">
        <f t="shared" si="1"/>
        <v>0</v>
      </c>
      <c r="L19" s="149"/>
    </row>
    <row r="20" spans="1:12" ht="14.15" customHeight="1">
      <c r="A20" s="294" t="s">
        <v>175</v>
      </c>
      <c r="B20" s="284">
        <v>4395</v>
      </c>
      <c r="C20" s="284">
        <v>4271</v>
      </c>
      <c r="D20" s="149"/>
      <c r="E20" s="294" t="s">
        <v>175</v>
      </c>
      <c r="F20" s="284">
        <v>4395</v>
      </c>
      <c r="G20" s="284">
        <v>4271</v>
      </c>
      <c r="H20" s="149"/>
      <c r="I20" s="294" t="s">
        <v>175</v>
      </c>
      <c r="J20" s="284">
        <f t="shared" si="1"/>
        <v>0</v>
      </c>
      <c r="K20" s="284">
        <f t="shared" si="1"/>
        <v>0</v>
      </c>
      <c r="L20" s="149"/>
    </row>
    <row r="21" spans="1:12" ht="14.15" customHeight="1">
      <c r="A21" s="295" t="s">
        <v>173</v>
      </c>
      <c r="B21" s="339">
        <v>2936</v>
      </c>
      <c r="C21" s="339">
        <v>2891</v>
      </c>
      <c r="D21" s="149"/>
      <c r="E21" s="295" t="s">
        <v>173</v>
      </c>
      <c r="F21" s="339">
        <v>2936</v>
      </c>
      <c r="G21" s="339">
        <v>2891</v>
      </c>
      <c r="H21" s="149"/>
      <c r="I21" s="295" t="s">
        <v>173</v>
      </c>
      <c r="J21" s="339">
        <f t="shared" si="1"/>
        <v>0</v>
      </c>
      <c r="K21" s="339">
        <f t="shared" si="1"/>
        <v>0</v>
      </c>
      <c r="L21" s="149"/>
    </row>
    <row r="22" spans="1:12" ht="14.15" customHeight="1">
      <c r="A22" s="342" t="s">
        <v>225</v>
      </c>
      <c r="B22" s="341">
        <v>10360</v>
      </c>
      <c r="C22" s="341">
        <v>10141</v>
      </c>
      <c r="D22" s="149"/>
      <c r="E22" s="342" t="s">
        <v>225</v>
      </c>
      <c r="F22" s="341">
        <v>10360</v>
      </c>
      <c r="G22" s="341">
        <v>10141</v>
      </c>
      <c r="H22" s="149"/>
      <c r="I22" s="342" t="s">
        <v>225</v>
      </c>
      <c r="J22" s="341">
        <f t="shared" si="1"/>
        <v>0</v>
      </c>
      <c r="K22" s="341">
        <f t="shared" si="1"/>
        <v>0</v>
      </c>
      <c r="L22" s="149"/>
    </row>
    <row r="23" spans="1:12" ht="14.15" customHeight="1">
      <c r="A23" s="296" t="s">
        <v>222</v>
      </c>
      <c r="B23" s="341">
        <v>19821</v>
      </c>
      <c r="C23" s="341">
        <v>19735</v>
      </c>
      <c r="D23" s="149"/>
      <c r="E23" s="296" t="s">
        <v>222</v>
      </c>
      <c r="F23" s="341">
        <v>19821</v>
      </c>
      <c r="G23" s="341">
        <v>19735</v>
      </c>
      <c r="H23" s="149"/>
      <c r="I23" s="296" t="s">
        <v>222</v>
      </c>
      <c r="J23" s="341">
        <f t="shared" si="1"/>
        <v>0</v>
      </c>
      <c r="K23" s="341">
        <f t="shared" si="1"/>
        <v>0</v>
      </c>
      <c r="L23" s="149"/>
    </row>
    <row r="24" spans="1:12" ht="14.15" customHeight="1">
      <c r="A24" s="343" t="s">
        <v>226</v>
      </c>
      <c r="B24" s="344">
        <v>52</v>
      </c>
      <c r="C24" s="344">
        <v>51</v>
      </c>
      <c r="D24" s="149"/>
      <c r="E24" s="343" t="s">
        <v>226</v>
      </c>
      <c r="F24" s="344">
        <v>52</v>
      </c>
      <c r="G24" s="344">
        <v>51</v>
      </c>
      <c r="H24" s="149"/>
      <c r="I24" s="343" t="s">
        <v>226</v>
      </c>
      <c r="J24" s="344">
        <f t="shared" si="1"/>
        <v>0</v>
      </c>
      <c r="K24" s="344">
        <f t="shared" si="1"/>
        <v>0</v>
      </c>
      <c r="L24" s="149"/>
    </row>
    <row r="25" spans="1:12" ht="14.15" customHeight="1">
      <c r="A25" s="167"/>
      <c r="B25" s="167"/>
      <c r="C25" s="167"/>
      <c r="D25" s="330"/>
      <c r="E25" s="167"/>
      <c r="F25" s="167"/>
      <c r="G25" s="167"/>
      <c r="H25" s="149"/>
      <c r="I25" s="167"/>
      <c r="L25" s="149"/>
    </row>
    <row r="26" spans="1:12" ht="15" customHeight="1">
      <c r="A26" s="165" t="s">
        <v>44</v>
      </c>
      <c r="B26" s="151"/>
      <c r="C26" s="151"/>
      <c r="D26" s="152"/>
      <c r="E26" s="165" t="s">
        <v>44</v>
      </c>
      <c r="F26" s="151"/>
      <c r="G26" s="151"/>
      <c r="H26" s="152"/>
      <c r="I26" s="165" t="s">
        <v>44</v>
      </c>
      <c r="J26" s="151"/>
      <c r="K26" s="151"/>
      <c r="L26" s="152"/>
    </row>
    <row r="27" spans="1:12" ht="15" customHeight="1"/>
    <row r="28" spans="1:12" ht="15" customHeight="1"/>
    <row r="29" spans="1:12" ht="15" customHeight="1"/>
    <row r="30" spans="1:12" ht="15" customHeight="1"/>
    <row r="31" spans="1:12" ht="15" customHeight="1"/>
    <row r="32" spans="1:1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</sheetData>
  <mergeCells count="4">
    <mergeCell ref="A1:G1"/>
    <mergeCell ref="B5:C5"/>
    <mergeCell ref="F5:G5"/>
    <mergeCell ref="J5:K5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1"/>
  <sheetViews>
    <sheetView showRuler="0" zoomScale="115" zoomScaleNormal="115" workbookViewId="0">
      <selection sqref="A1:C1"/>
    </sheetView>
  </sheetViews>
  <sheetFormatPr defaultColWidth="13.26953125" defaultRowHeight="12.5"/>
  <cols>
    <col min="1" max="1" width="38.26953125" style="27" customWidth="1"/>
    <col min="2" max="2" width="11.81640625" style="27" bestFit="1" customWidth="1"/>
    <col min="3" max="3" width="9.81640625" style="27" customWidth="1"/>
    <col min="4" max="16384" width="13.26953125" style="27"/>
  </cols>
  <sheetData>
    <row r="1" spans="1:5" ht="33.4" customHeight="1">
      <c r="A1" s="171" t="s">
        <v>227</v>
      </c>
    </row>
    <row r="2" spans="1:5" ht="14.15" customHeight="1">
      <c r="B2" s="29" t="s">
        <v>158</v>
      </c>
    </row>
    <row r="3" spans="1:5" ht="14.15" customHeight="1">
      <c r="B3" s="28" t="s">
        <v>7</v>
      </c>
    </row>
    <row r="4" spans="1:5" ht="14.15" customHeight="1">
      <c r="B4" s="45" t="s">
        <v>46</v>
      </c>
    </row>
    <row r="5" spans="1:5" ht="14.15" customHeight="1">
      <c r="A5" s="128" t="s">
        <v>228</v>
      </c>
      <c r="B5" s="138">
        <v>445.2</v>
      </c>
      <c r="D5" s="127"/>
      <c r="E5" s="127"/>
    </row>
    <row r="6" spans="1:5" ht="14.15" customHeight="1">
      <c r="A6" s="129" t="s">
        <v>229</v>
      </c>
      <c r="B6" s="130"/>
      <c r="D6" s="127"/>
      <c r="E6" s="127"/>
    </row>
    <row r="7" spans="1:5" ht="14.15" customHeight="1">
      <c r="A7" s="131" t="s">
        <v>230</v>
      </c>
      <c r="B7" s="130">
        <v>-23.4</v>
      </c>
      <c r="D7" s="127"/>
      <c r="E7" s="127"/>
    </row>
    <row r="8" spans="1:5" ht="14.15" customHeight="1">
      <c r="A8" s="131" t="s">
        <v>231</v>
      </c>
      <c r="B8" s="130">
        <v>-10.6</v>
      </c>
      <c r="D8" s="127"/>
      <c r="E8" s="127"/>
    </row>
    <row r="9" spans="1:5" ht="14.15" customHeight="1">
      <c r="A9" s="131" t="s">
        <v>89</v>
      </c>
      <c r="B9" s="130">
        <v>-14.1</v>
      </c>
      <c r="D9" s="127"/>
      <c r="E9" s="127"/>
    </row>
    <row r="10" spans="1:5" ht="14.15" customHeight="1">
      <c r="A10" s="132" t="s">
        <v>232</v>
      </c>
      <c r="B10" s="133">
        <v>-29</v>
      </c>
      <c r="D10" s="127"/>
      <c r="E10" s="127"/>
    </row>
    <row r="11" spans="1:5" ht="14.15" customHeight="1">
      <c r="A11" s="134" t="s">
        <v>233</v>
      </c>
      <c r="B11" s="135">
        <v>368.1</v>
      </c>
      <c r="D11" s="127"/>
      <c r="E11" s="127"/>
    </row>
    <row r="12" spans="1:5" ht="14.15" customHeight="1">
      <c r="A12" s="361" t="s">
        <v>44</v>
      </c>
      <c r="B12" s="361"/>
    </row>
    <row r="13" spans="1:5" ht="15" customHeight="1"/>
    <row r="14" spans="1:5" ht="15" customHeight="1"/>
    <row r="15" spans="1:5" ht="15" customHeight="1"/>
    <row r="16" spans="1:5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</sheetData>
  <mergeCells count="1">
    <mergeCell ref="A12:B12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6"/>
  <sheetViews>
    <sheetView showRuler="0" zoomScale="115" zoomScaleNormal="115" workbookViewId="0">
      <selection sqref="A1:C1"/>
    </sheetView>
  </sheetViews>
  <sheetFormatPr defaultColWidth="13.26953125" defaultRowHeight="12.5"/>
  <cols>
    <col min="1" max="1" width="33.81640625" style="27" customWidth="1"/>
    <col min="2" max="6" width="9.81640625" style="27" customWidth="1"/>
    <col min="7" max="16384" width="13.26953125" style="27"/>
  </cols>
  <sheetData>
    <row r="1" spans="1:2" ht="33.4" customHeight="1">
      <c r="A1" s="171" t="s">
        <v>234</v>
      </c>
    </row>
    <row r="2" spans="1:2" ht="14.15" customHeight="1">
      <c r="B2" s="29" t="s">
        <v>158</v>
      </c>
    </row>
    <row r="3" spans="1:2" ht="14.15" customHeight="1">
      <c r="B3" s="28" t="s">
        <v>7</v>
      </c>
    </row>
    <row r="4" spans="1:2" ht="14.15" customHeight="1">
      <c r="B4" s="30" t="s">
        <v>84</v>
      </c>
    </row>
    <row r="5" spans="1:2" ht="13.4" customHeight="1">
      <c r="A5" s="40" t="s">
        <v>235</v>
      </c>
      <c r="B5" s="59"/>
    </row>
    <row r="6" spans="1:2" ht="13.4" customHeight="1">
      <c r="A6" s="35" t="s">
        <v>236</v>
      </c>
      <c r="B6" s="254">
        <v>41.2</v>
      </c>
    </row>
    <row r="7" spans="1:2" ht="13.4" customHeight="1">
      <c r="A7" s="35" t="s">
        <v>237</v>
      </c>
      <c r="B7" s="254">
        <v>2.6</v>
      </c>
    </row>
    <row r="8" spans="1:2" ht="13.4" customHeight="1">
      <c r="A8" s="35" t="s">
        <v>238</v>
      </c>
    </row>
    <row r="9" spans="1:2" ht="13.4" customHeight="1">
      <c r="A9" s="41" t="s">
        <v>239</v>
      </c>
      <c r="B9" s="254">
        <v>13</v>
      </c>
    </row>
    <row r="10" spans="1:2" ht="13.4" customHeight="1">
      <c r="A10" s="41" t="s">
        <v>240</v>
      </c>
      <c r="B10" s="254">
        <v>5.3</v>
      </c>
    </row>
    <row r="11" spans="1:2" ht="13.4" customHeight="1">
      <c r="A11" s="35" t="s">
        <v>241</v>
      </c>
      <c r="B11" s="254">
        <v>53.1</v>
      </c>
    </row>
    <row r="12" spans="1:2" ht="13.4" customHeight="1">
      <c r="A12" s="35" t="s">
        <v>242</v>
      </c>
      <c r="B12" s="254">
        <v>19.600000000000001</v>
      </c>
    </row>
    <row r="13" spans="1:2" ht="13.4" customHeight="1">
      <c r="A13" s="35" t="s">
        <v>67</v>
      </c>
      <c r="B13" s="254">
        <v>177.7</v>
      </c>
    </row>
    <row r="14" spans="1:2" ht="13.4" customHeight="1">
      <c r="A14" s="35" t="s">
        <v>243</v>
      </c>
      <c r="B14" s="254">
        <v>16.399999999999999</v>
      </c>
    </row>
    <row r="15" spans="1:2" ht="13.4" customHeight="1">
      <c r="A15" s="35" t="s">
        <v>244</v>
      </c>
      <c r="B15" s="254">
        <v>35.799999999999997</v>
      </c>
    </row>
    <row r="16" spans="1:2" ht="13.4" customHeight="1">
      <c r="A16" s="79" t="s">
        <v>89</v>
      </c>
      <c r="B16" s="255">
        <v>3.4</v>
      </c>
    </row>
    <row r="17" spans="1:2" ht="13.4" customHeight="1">
      <c r="A17" s="80" t="s">
        <v>101</v>
      </c>
      <c r="B17" s="256">
        <v>368.1</v>
      </c>
    </row>
    <row r="18" spans="1:2" ht="13.4" customHeight="1">
      <c r="A18" s="81" t="s">
        <v>245</v>
      </c>
      <c r="B18" s="83"/>
    </row>
    <row r="19" spans="1:2" ht="13.4" customHeight="1">
      <c r="A19" s="35" t="s">
        <v>246</v>
      </c>
      <c r="B19" s="254">
        <v>81.099999999999994</v>
      </c>
    </row>
    <row r="20" spans="1:2" ht="13.4" customHeight="1">
      <c r="A20" s="35" t="s">
        <v>247</v>
      </c>
      <c r="B20" s="254">
        <v>50.4</v>
      </c>
    </row>
    <row r="21" spans="1:2" ht="13.4" customHeight="1">
      <c r="A21" s="35" t="s">
        <v>248</v>
      </c>
      <c r="B21" s="254">
        <v>12.8</v>
      </c>
    </row>
    <row r="22" spans="1:2" ht="13.4" customHeight="1">
      <c r="A22" s="35" t="s">
        <v>86</v>
      </c>
      <c r="B22" s="254">
        <v>143.30000000000001</v>
      </c>
    </row>
    <row r="23" spans="1:2" ht="13.4" customHeight="1">
      <c r="A23" s="35" t="s">
        <v>249</v>
      </c>
      <c r="B23" s="254">
        <v>49.5</v>
      </c>
    </row>
    <row r="24" spans="1:2" ht="13.4" customHeight="1">
      <c r="A24" s="35" t="s">
        <v>250</v>
      </c>
      <c r="B24" s="254">
        <v>4.0999999999999996</v>
      </c>
    </row>
    <row r="25" spans="1:2" ht="13.4" customHeight="1">
      <c r="A25" s="35" t="s">
        <v>103</v>
      </c>
      <c r="B25" s="254">
        <v>16.2</v>
      </c>
    </row>
    <row r="26" spans="1:2" ht="13.4" customHeight="1">
      <c r="A26" s="79" t="s">
        <v>251</v>
      </c>
      <c r="B26" s="255">
        <v>10.7</v>
      </c>
    </row>
    <row r="27" spans="1:2" ht="13.4" customHeight="1">
      <c r="A27" s="82" t="s">
        <v>101</v>
      </c>
      <c r="B27" s="257">
        <v>368.1</v>
      </c>
    </row>
    <row r="28" spans="1:2" ht="14.15" customHeight="1">
      <c r="A28" s="97"/>
      <c r="B28" s="98"/>
    </row>
    <row r="29" spans="1:2" ht="14.15" customHeight="1"/>
    <row r="30" spans="1:2" ht="14.15" customHeight="1"/>
    <row r="31" spans="1:2" ht="14.15" customHeight="1"/>
    <row r="32" spans="1:2" ht="13.4" customHeight="1"/>
    <row r="33" ht="13.4" customHeight="1"/>
    <row r="34" ht="13.4" customHeight="1"/>
    <row r="35" ht="13.4" customHeight="1"/>
    <row r="36" ht="13.4" customHeight="1"/>
    <row r="37" ht="13.4" customHeight="1"/>
    <row r="38" ht="13.4" customHeight="1"/>
    <row r="39" ht="13.4" customHeight="1"/>
    <row r="40" ht="13.4" customHeight="1"/>
    <row r="41" ht="13.4" customHeight="1"/>
    <row r="42" ht="13.4" customHeight="1"/>
    <row r="43" ht="13.4" customHeight="1"/>
    <row r="44" ht="13.4" customHeight="1"/>
    <row r="45" ht="13.4" customHeight="1"/>
    <row r="46" ht="15" customHeight="1"/>
  </sheetData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51"/>
  <sheetViews>
    <sheetView showRuler="0" zoomScale="115" zoomScaleNormal="115" workbookViewId="0">
      <selection sqref="A1:C1"/>
    </sheetView>
  </sheetViews>
  <sheetFormatPr defaultColWidth="13.26953125" defaultRowHeight="12.5"/>
  <cols>
    <col min="1" max="1" width="35.7265625" style="27" customWidth="1"/>
    <col min="2" max="5" width="9.81640625" style="27" customWidth="1"/>
    <col min="6" max="16384" width="13.26953125" style="27"/>
  </cols>
  <sheetData>
    <row r="1" spans="1:6" ht="33.4" customHeight="1">
      <c r="A1" s="352" t="s">
        <v>252</v>
      </c>
      <c r="B1" s="352"/>
      <c r="C1" s="352"/>
      <c r="D1" s="352"/>
      <c r="E1" s="352"/>
      <c r="F1" s="352"/>
    </row>
    <row r="2" spans="1:6" ht="14.15" customHeight="1">
      <c r="B2" s="29" t="s">
        <v>158</v>
      </c>
    </row>
    <row r="3" spans="1:6" ht="14.15" customHeight="1">
      <c r="B3" s="28" t="s">
        <v>7</v>
      </c>
    </row>
    <row r="4" spans="1:6" ht="14.15" customHeight="1">
      <c r="B4" s="30" t="s">
        <v>84</v>
      </c>
    </row>
    <row r="5" spans="1:6" ht="14.15" customHeight="1">
      <c r="A5" s="40" t="s">
        <v>235</v>
      </c>
      <c r="B5" s="59"/>
    </row>
    <row r="6" spans="1:6" ht="14.15" customHeight="1">
      <c r="A6" s="35" t="s">
        <v>236</v>
      </c>
      <c r="B6" s="212">
        <v>41.1</v>
      </c>
    </row>
    <row r="7" spans="1:6" ht="14.15" customHeight="1">
      <c r="A7" s="35" t="s">
        <v>237</v>
      </c>
      <c r="B7" s="212">
        <v>0.7</v>
      </c>
    </row>
    <row r="8" spans="1:6" ht="14.15" customHeight="1">
      <c r="A8" s="35" t="s">
        <v>238</v>
      </c>
    </row>
    <row r="9" spans="1:6" ht="14.15" customHeight="1">
      <c r="A9" s="41" t="s">
        <v>239</v>
      </c>
      <c r="B9" s="212">
        <v>10.8</v>
      </c>
    </row>
    <row r="10" spans="1:6" ht="14.15" customHeight="1">
      <c r="A10" s="41" t="s">
        <v>240</v>
      </c>
      <c r="B10" s="212">
        <v>3</v>
      </c>
    </row>
    <row r="11" spans="1:6" ht="14.15" customHeight="1">
      <c r="A11" s="35" t="s">
        <v>241</v>
      </c>
      <c r="B11" s="212">
        <v>18.8</v>
      </c>
    </row>
    <row r="12" spans="1:6" ht="14.15" customHeight="1">
      <c r="A12" s="35" t="s">
        <v>242</v>
      </c>
      <c r="B12" s="212">
        <v>11.1</v>
      </c>
    </row>
    <row r="13" spans="1:6" ht="14.15" customHeight="1">
      <c r="A13" s="35" t="s">
        <v>67</v>
      </c>
      <c r="B13" s="212">
        <v>177.7</v>
      </c>
    </row>
    <row r="14" spans="1:6" ht="14.15" customHeight="1">
      <c r="A14" s="35" t="s">
        <v>243</v>
      </c>
      <c r="B14" s="212">
        <v>12.6</v>
      </c>
    </row>
    <row r="15" spans="1:6" ht="14.15" customHeight="1">
      <c r="A15" s="35" t="s">
        <v>244</v>
      </c>
      <c r="B15" s="212">
        <v>23</v>
      </c>
    </row>
    <row r="16" spans="1:6" ht="14.15" customHeight="1">
      <c r="A16" s="79" t="s">
        <v>89</v>
      </c>
      <c r="B16" s="219">
        <v>3.7</v>
      </c>
    </row>
    <row r="17" spans="1:2" ht="14.15" customHeight="1">
      <c r="A17" s="80" t="s">
        <v>101</v>
      </c>
      <c r="B17" s="220">
        <v>302.5</v>
      </c>
    </row>
    <row r="18" spans="1:2" ht="14.15" customHeight="1">
      <c r="A18" s="81" t="s">
        <v>245</v>
      </c>
      <c r="B18" s="83"/>
    </row>
    <row r="19" spans="1:2" ht="14.15" customHeight="1">
      <c r="A19" s="35" t="s">
        <v>246</v>
      </c>
      <c r="B19" s="212">
        <v>69.2</v>
      </c>
    </row>
    <row r="20" spans="1:2" ht="14.15" customHeight="1">
      <c r="A20" s="35" t="s">
        <v>247</v>
      </c>
      <c r="B20" s="212">
        <v>44</v>
      </c>
    </row>
    <row r="21" spans="1:2" ht="14.15" customHeight="1">
      <c r="A21" s="35" t="s">
        <v>248</v>
      </c>
      <c r="B21" s="212">
        <v>11.4</v>
      </c>
    </row>
    <row r="22" spans="1:2" ht="14.15" customHeight="1">
      <c r="A22" s="35" t="s">
        <v>86</v>
      </c>
      <c r="B22" s="212">
        <v>143</v>
      </c>
    </row>
    <row r="23" spans="1:2" ht="14.15" customHeight="1">
      <c r="A23" s="35" t="s">
        <v>249</v>
      </c>
      <c r="B23" s="212">
        <v>27</v>
      </c>
    </row>
    <row r="24" spans="1:2" ht="14.15" customHeight="1">
      <c r="A24" s="35" t="s">
        <v>250</v>
      </c>
      <c r="B24" s="212">
        <v>2.7</v>
      </c>
    </row>
    <row r="25" spans="1:2" ht="14.15" customHeight="1">
      <c r="A25" s="35" t="s">
        <v>253</v>
      </c>
      <c r="B25" s="212">
        <v>-2.8</v>
      </c>
    </row>
    <row r="26" spans="1:2" ht="14.15" customHeight="1">
      <c r="A26" s="35" t="s">
        <v>103</v>
      </c>
      <c r="B26" s="212">
        <v>0.8</v>
      </c>
    </row>
    <row r="27" spans="1:2" ht="14.15" customHeight="1">
      <c r="A27" s="79" t="s">
        <v>251</v>
      </c>
      <c r="B27" s="219">
        <v>7.2</v>
      </c>
    </row>
    <row r="28" spans="1:2" ht="14.15" customHeight="1">
      <c r="A28" s="82" t="s">
        <v>101</v>
      </c>
      <c r="B28" s="221">
        <v>302.5</v>
      </c>
    </row>
    <row r="29" spans="1:2" ht="14.15" customHeight="1">
      <c r="A29" s="97"/>
      <c r="B29" s="98"/>
    </row>
    <row r="30" spans="1:2" ht="14.15" customHeight="1"/>
    <row r="31" spans="1:2" ht="14.15" customHeight="1"/>
    <row r="32" spans="1:2" ht="14.15" customHeight="1"/>
    <row r="33" ht="14.15" customHeight="1"/>
    <row r="34" ht="14.15" customHeight="1"/>
    <row r="35" ht="14.15" customHeight="1"/>
    <row r="36" ht="14.15" customHeight="1"/>
    <row r="37" ht="14.15" customHeight="1"/>
    <row r="38" ht="14.15" customHeight="1"/>
    <row r="39" ht="14.15" customHeight="1"/>
    <row r="40" ht="14.15" customHeight="1"/>
    <row r="41" ht="14.15" customHeight="1"/>
    <row r="42" ht="14.15" customHeight="1"/>
    <row r="43" ht="14.15" customHeight="1"/>
    <row r="44" ht="14.15" customHeight="1"/>
    <row r="45" ht="14.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</sheetData>
  <mergeCells count="1">
    <mergeCell ref="A1:F1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55"/>
  <sheetViews>
    <sheetView showRuler="0" zoomScale="115" zoomScaleNormal="115" workbookViewId="0">
      <selection sqref="A1:C1"/>
    </sheetView>
  </sheetViews>
  <sheetFormatPr defaultColWidth="13.26953125" defaultRowHeight="12.5"/>
  <cols>
    <col min="1" max="1" width="37.81640625" style="27" customWidth="1"/>
    <col min="2" max="6" width="9.81640625" style="27" customWidth="1"/>
    <col min="7" max="16384" width="13.26953125" style="27"/>
  </cols>
  <sheetData>
    <row r="1" spans="1:8" ht="33.4" customHeight="1">
      <c r="A1" s="352" t="s">
        <v>254</v>
      </c>
      <c r="B1" s="352"/>
      <c r="C1" s="352"/>
      <c r="D1" s="352"/>
      <c r="E1" s="352"/>
      <c r="F1" s="352"/>
      <c r="G1" s="352"/>
      <c r="H1" s="352"/>
    </row>
    <row r="2" spans="1:8" ht="14.15" customHeight="1">
      <c r="B2" s="29" t="s">
        <v>158</v>
      </c>
    </row>
    <row r="3" spans="1:8" ht="14.15" customHeight="1">
      <c r="B3" s="28" t="s">
        <v>7</v>
      </c>
    </row>
    <row r="4" spans="1:8" ht="14.15" customHeight="1">
      <c r="B4" s="30" t="s">
        <v>84</v>
      </c>
    </row>
    <row r="5" spans="1:8" ht="13.4" customHeight="1">
      <c r="A5" s="40" t="s">
        <v>235</v>
      </c>
      <c r="B5" s="59"/>
    </row>
    <row r="6" spans="1:8" ht="13.4" customHeight="1">
      <c r="A6" s="35" t="s">
        <v>236</v>
      </c>
      <c r="B6" s="258">
        <v>0.1</v>
      </c>
    </row>
    <row r="7" spans="1:8" ht="13.4" customHeight="1">
      <c r="A7" s="35" t="s">
        <v>237</v>
      </c>
      <c r="B7" s="258">
        <v>1.9</v>
      </c>
    </row>
    <row r="8" spans="1:8" ht="13.4" customHeight="1">
      <c r="A8" s="35" t="s">
        <v>238</v>
      </c>
    </row>
    <row r="9" spans="1:8" ht="13.4" customHeight="1">
      <c r="A9" s="41" t="s">
        <v>239</v>
      </c>
      <c r="B9" s="258">
        <v>2.2000000000000002</v>
      </c>
    </row>
    <row r="10" spans="1:8" ht="13.4" customHeight="1">
      <c r="A10" s="41" t="s">
        <v>240</v>
      </c>
      <c r="B10" s="258">
        <v>2.2999999999999998</v>
      </c>
    </row>
    <row r="11" spans="1:8" ht="13.4" customHeight="1">
      <c r="A11" s="35" t="s">
        <v>241</v>
      </c>
      <c r="B11" s="258">
        <v>34.299999999999997</v>
      </c>
    </row>
    <row r="12" spans="1:8" ht="13.4" customHeight="1">
      <c r="A12" s="35" t="s">
        <v>242</v>
      </c>
      <c r="B12" s="258">
        <v>8.5</v>
      </c>
    </row>
    <row r="13" spans="1:8" ht="13.4" customHeight="1">
      <c r="A13" s="35" t="s">
        <v>67</v>
      </c>
      <c r="B13" s="258">
        <v>0</v>
      </c>
    </row>
    <row r="14" spans="1:8" ht="13.4" customHeight="1">
      <c r="A14" s="35" t="s">
        <v>255</v>
      </c>
      <c r="B14" s="258">
        <v>3.8</v>
      </c>
    </row>
    <row r="15" spans="1:8" ht="13.4" customHeight="1">
      <c r="A15" s="35" t="s">
        <v>244</v>
      </c>
      <c r="B15" s="258">
        <v>12.8</v>
      </c>
    </row>
    <row r="16" spans="1:8" ht="13.4" customHeight="1">
      <c r="A16" s="36" t="s">
        <v>89</v>
      </c>
      <c r="B16" s="259">
        <v>-0.3</v>
      </c>
    </row>
    <row r="17" spans="1:2" ht="13.4" customHeight="1">
      <c r="A17" s="31" t="s">
        <v>101</v>
      </c>
      <c r="B17" s="260">
        <v>65.599999999999994</v>
      </c>
    </row>
    <row r="18" spans="1:2" ht="13.4" customHeight="1">
      <c r="A18" s="37" t="s">
        <v>245</v>
      </c>
      <c r="B18" s="33"/>
    </row>
    <row r="19" spans="1:2" ht="13.4" customHeight="1">
      <c r="A19" s="35" t="s">
        <v>246</v>
      </c>
      <c r="B19" s="258">
        <v>11.9</v>
      </c>
    </row>
    <row r="20" spans="1:2" ht="13.4" customHeight="1">
      <c r="A20" s="35" t="s">
        <v>253</v>
      </c>
      <c r="B20" s="258">
        <v>2.8</v>
      </c>
    </row>
    <row r="21" spans="1:2" ht="13.4" customHeight="1">
      <c r="A21" s="35" t="s">
        <v>247</v>
      </c>
      <c r="B21" s="258">
        <v>6.4</v>
      </c>
    </row>
    <row r="22" spans="1:2" ht="13.4" customHeight="1">
      <c r="A22" s="35" t="s">
        <v>248</v>
      </c>
      <c r="B22" s="258">
        <v>1.4</v>
      </c>
    </row>
    <row r="23" spans="1:2" ht="13.4" customHeight="1">
      <c r="A23" s="35" t="s">
        <v>86</v>
      </c>
      <c r="B23" s="258">
        <v>0.3</v>
      </c>
    </row>
    <row r="24" spans="1:2" ht="13.4" customHeight="1">
      <c r="A24" s="35" t="s">
        <v>249</v>
      </c>
      <c r="B24" s="258">
        <v>22.5</v>
      </c>
    </row>
    <row r="25" spans="1:2" ht="13.4" customHeight="1">
      <c r="A25" s="35" t="s">
        <v>250</v>
      </c>
      <c r="B25" s="258">
        <v>1.4</v>
      </c>
    </row>
    <row r="26" spans="1:2" ht="13.4" customHeight="1">
      <c r="A26" s="35" t="s">
        <v>103</v>
      </c>
      <c r="B26" s="258">
        <v>15.4</v>
      </c>
    </row>
    <row r="27" spans="1:2" ht="13.4" customHeight="1">
      <c r="A27" s="36" t="s">
        <v>251</v>
      </c>
      <c r="B27" s="259">
        <v>3.5</v>
      </c>
    </row>
    <row r="28" spans="1:2" ht="13.4" customHeight="1">
      <c r="A28" s="51" t="s">
        <v>101</v>
      </c>
      <c r="B28" s="261">
        <v>65.599999999999994</v>
      </c>
    </row>
    <row r="29" spans="1:2" ht="14.15" customHeight="1">
      <c r="A29" s="53"/>
      <c r="B29" s="53"/>
    </row>
    <row r="30" spans="1:2" ht="14.15" customHeight="1"/>
    <row r="31" spans="1:2" ht="14.15" customHeight="1"/>
    <row r="32" spans="1:2" ht="14.15" customHeight="1"/>
    <row r="33" ht="13.4" customHeight="1"/>
    <row r="34" ht="13.4" customHeight="1"/>
    <row r="35" ht="13.4" customHeight="1"/>
    <row r="36" ht="13.4" customHeight="1"/>
    <row r="37" ht="13.4" customHeight="1"/>
    <row r="38" ht="13.4" customHeight="1"/>
    <row r="39" ht="13.4" customHeight="1"/>
    <row r="40" ht="13.4" customHeight="1"/>
    <row r="41" ht="13.4" customHeight="1"/>
    <row r="42" ht="13.4" customHeight="1"/>
    <row r="43" ht="13.4" customHeight="1"/>
    <row r="44" ht="13.4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</sheetData>
  <mergeCells count="1">
    <mergeCell ref="A1:H1"/>
  </mergeCells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49"/>
  <sheetViews>
    <sheetView showRuler="0" zoomScale="115" zoomScaleNormal="115" workbookViewId="0">
      <selection sqref="A1:C1"/>
    </sheetView>
  </sheetViews>
  <sheetFormatPr defaultColWidth="13.26953125" defaultRowHeight="12.5"/>
  <cols>
    <col min="1" max="1" width="41.26953125" style="27" customWidth="1"/>
    <col min="2" max="2" width="10.7265625" style="27" customWidth="1"/>
    <col min="3" max="16384" width="13.26953125" style="27"/>
  </cols>
  <sheetData>
    <row r="1" spans="1:5" ht="34.15" customHeight="1">
      <c r="A1" s="160" t="s">
        <v>256</v>
      </c>
    </row>
    <row r="2" spans="1:5" ht="10.15" customHeight="1">
      <c r="A2" s="160"/>
    </row>
    <row r="3" spans="1:5" ht="20">
      <c r="A3" s="170" t="s">
        <v>257</v>
      </c>
    </row>
    <row r="4" spans="1:5" ht="22.5" customHeight="1">
      <c r="B4" s="30" t="s">
        <v>258</v>
      </c>
      <c r="E4" s="170"/>
    </row>
    <row r="5" spans="1:5" ht="12.4" customHeight="1">
      <c r="B5" s="99" t="s">
        <v>8</v>
      </c>
    </row>
    <row r="6" spans="1:5" ht="12.4" customHeight="1">
      <c r="A6" s="49" t="s">
        <v>259</v>
      </c>
      <c r="B6" s="49"/>
    </row>
    <row r="7" spans="1:5" ht="12.4" customHeight="1">
      <c r="A7" s="35" t="s">
        <v>260</v>
      </c>
      <c r="B7" s="262">
        <v>25313</v>
      </c>
      <c r="C7" s="121"/>
    </row>
    <row r="8" spans="1:5" ht="12.4" customHeight="1">
      <c r="A8" s="79" t="s">
        <v>261</v>
      </c>
      <c r="B8" s="263">
        <v>15685</v>
      </c>
      <c r="C8" s="121"/>
    </row>
    <row r="9" spans="1:5" ht="12.4" customHeight="1">
      <c r="A9" s="80" t="s">
        <v>262</v>
      </c>
      <c r="B9" s="264">
        <v>40998</v>
      </c>
      <c r="C9" s="121"/>
    </row>
    <row r="10" spans="1:5" ht="12.4" customHeight="1">
      <c r="A10" s="95" t="s">
        <v>263</v>
      </c>
      <c r="B10" s="83"/>
      <c r="C10" s="121"/>
    </row>
    <row r="11" spans="1:5" ht="12.4" customHeight="1">
      <c r="A11" s="52" t="s">
        <v>264</v>
      </c>
      <c r="C11" s="121"/>
    </row>
    <row r="12" spans="1:5" ht="12.4" customHeight="1">
      <c r="A12" s="79" t="s">
        <v>265</v>
      </c>
      <c r="B12" s="263">
        <v>152771</v>
      </c>
      <c r="C12" s="121"/>
    </row>
    <row r="13" spans="1:5" ht="12.4" customHeight="1">
      <c r="A13" s="95" t="s">
        <v>266</v>
      </c>
      <c r="B13" s="265">
        <v>16041</v>
      </c>
      <c r="C13" s="121"/>
    </row>
    <row r="14" spans="1:5" ht="12.4" customHeight="1">
      <c r="A14" s="79" t="s">
        <v>267</v>
      </c>
      <c r="B14" s="263">
        <v>3760</v>
      </c>
      <c r="C14" s="121"/>
    </row>
    <row r="15" spans="1:5" ht="12.4" customHeight="1">
      <c r="A15" s="345" t="s">
        <v>268</v>
      </c>
      <c r="B15" s="265">
        <v>19801</v>
      </c>
      <c r="C15" s="121"/>
    </row>
    <row r="16" spans="1:5" ht="12.4" customHeight="1">
      <c r="A16" s="346" t="s">
        <v>269</v>
      </c>
      <c r="B16" s="263">
        <v>13611</v>
      </c>
      <c r="C16" s="121"/>
    </row>
    <row r="17" spans="1:3" ht="12.4" customHeight="1">
      <c r="A17" s="80" t="s">
        <v>270</v>
      </c>
      <c r="B17" s="264">
        <v>33412</v>
      </c>
      <c r="C17" s="121"/>
    </row>
    <row r="18" spans="1:3" ht="12.4" customHeight="1">
      <c r="A18" s="347" t="s">
        <v>271</v>
      </c>
      <c r="B18" s="266">
        <v>7586</v>
      </c>
      <c r="C18" s="121"/>
    </row>
    <row r="19" spans="1:3" ht="12.4" customHeight="1">
      <c r="A19" s="161" t="s">
        <v>44</v>
      </c>
      <c r="B19" s="94"/>
    </row>
    <row r="20" spans="1:3" ht="15" customHeight="1"/>
    <row r="21" spans="1:3" ht="15" customHeight="1"/>
    <row r="22" spans="1:3" ht="15" customHeight="1"/>
    <row r="23" spans="1:3" ht="15" customHeight="1"/>
    <row r="24" spans="1:3" ht="15" customHeight="1"/>
    <row r="25" spans="1:3" ht="15" customHeight="1"/>
    <row r="26" spans="1:3" ht="15" customHeight="1"/>
    <row r="27" spans="1:3" ht="15" customHeight="1"/>
    <row r="28" spans="1:3" ht="15" customHeight="1"/>
    <row r="29" spans="1:3" ht="15" customHeight="1"/>
    <row r="30" spans="1:3" ht="15" customHeight="1"/>
    <row r="31" spans="1:3" ht="15" customHeight="1"/>
    <row r="32" spans="1:3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showRuler="0" zoomScale="115" zoomScaleNormal="115" workbookViewId="0">
      <selection sqref="A1:C1"/>
    </sheetView>
  </sheetViews>
  <sheetFormatPr defaultColWidth="13.26953125" defaultRowHeight="12.5"/>
  <cols>
    <col min="1" max="1" width="67.54296875" style="27" customWidth="1"/>
    <col min="2" max="2" width="9.81640625" style="27" customWidth="1"/>
    <col min="3" max="16384" width="13.26953125" style="27"/>
  </cols>
  <sheetData>
    <row r="1" spans="1:7" ht="33.4" customHeight="1">
      <c r="A1" s="349" t="s">
        <v>45</v>
      </c>
      <c r="B1" s="350"/>
    </row>
    <row r="2" spans="1:7" ht="14.15" customHeight="1">
      <c r="B2" s="158"/>
    </row>
    <row r="3" spans="1:7" ht="14.15" customHeight="1">
      <c r="B3" s="28" t="s">
        <v>7</v>
      </c>
    </row>
    <row r="4" spans="1:7" ht="14.15" customHeight="1">
      <c r="B4" s="45" t="s">
        <v>46</v>
      </c>
    </row>
    <row r="5" spans="1:7" ht="14.15" customHeight="1">
      <c r="A5" s="40" t="s">
        <v>47</v>
      </c>
      <c r="B5" s="40"/>
    </row>
    <row r="6" spans="1:7" ht="14.15" customHeight="1">
      <c r="A6" s="46" t="s">
        <v>48</v>
      </c>
      <c r="B6" s="196">
        <v>26.4</v>
      </c>
      <c r="C6" s="121"/>
      <c r="D6" s="139"/>
      <c r="E6" s="139"/>
      <c r="F6" s="139"/>
      <c r="G6" s="139"/>
    </row>
    <row r="7" spans="1:7" ht="14.15" customHeight="1">
      <c r="A7" s="35" t="s">
        <v>49</v>
      </c>
      <c r="B7" s="196">
        <v>66.599999999999994</v>
      </c>
      <c r="C7" s="121"/>
      <c r="D7" s="139"/>
      <c r="E7" s="139"/>
      <c r="F7" s="139"/>
      <c r="G7" s="139"/>
    </row>
    <row r="8" spans="1:7" ht="14.15" customHeight="1">
      <c r="A8" s="35" t="s">
        <v>50</v>
      </c>
      <c r="B8" s="196">
        <v>35</v>
      </c>
      <c r="C8" s="121"/>
      <c r="D8" s="139"/>
      <c r="E8" s="139"/>
      <c r="F8" s="139"/>
      <c r="G8" s="139"/>
    </row>
    <row r="9" spans="1:7" ht="14.15" customHeight="1">
      <c r="A9" s="35" t="s">
        <v>51</v>
      </c>
      <c r="B9" s="196">
        <v>26.6</v>
      </c>
      <c r="C9" s="121"/>
      <c r="D9" s="139"/>
      <c r="E9" s="139"/>
      <c r="F9" s="139"/>
      <c r="G9" s="139"/>
    </row>
    <row r="10" spans="1:7" ht="14.15" customHeight="1">
      <c r="A10" s="35" t="s">
        <v>52</v>
      </c>
      <c r="B10" s="196">
        <v>24.3</v>
      </c>
      <c r="C10" s="121"/>
      <c r="D10" s="139"/>
      <c r="E10" s="139"/>
      <c r="F10" s="139"/>
      <c r="G10" s="139"/>
    </row>
    <row r="11" spans="1:7" ht="14.15" customHeight="1">
      <c r="A11" s="35" t="s">
        <v>53</v>
      </c>
      <c r="B11" s="196">
        <v>21.5</v>
      </c>
      <c r="C11" s="121"/>
      <c r="D11" s="139"/>
      <c r="E11" s="139"/>
      <c r="F11" s="139"/>
      <c r="G11" s="139"/>
    </row>
    <row r="12" spans="1:7" ht="14.15" customHeight="1">
      <c r="A12" s="35" t="s">
        <v>54</v>
      </c>
      <c r="B12" s="196">
        <v>6.6</v>
      </c>
      <c r="C12" s="121"/>
      <c r="D12" s="139"/>
      <c r="E12" s="139"/>
      <c r="F12" s="139"/>
      <c r="G12" s="139"/>
    </row>
    <row r="13" spans="1:7" ht="14.15" customHeight="1">
      <c r="A13" s="35" t="s">
        <v>55</v>
      </c>
      <c r="B13" s="196">
        <v>14.2</v>
      </c>
      <c r="C13" s="121"/>
      <c r="D13" s="139"/>
      <c r="E13" s="139"/>
      <c r="F13" s="139"/>
      <c r="G13" s="139"/>
    </row>
    <row r="14" spans="1:7" ht="14.15" customHeight="1">
      <c r="A14" s="35" t="s">
        <v>56</v>
      </c>
      <c r="B14" s="196">
        <v>205.6</v>
      </c>
      <c r="C14" s="121"/>
      <c r="D14" s="139"/>
      <c r="E14" s="139"/>
      <c r="F14" s="139"/>
      <c r="G14" s="139"/>
    </row>
    <row r="15" spans="1:7" ht="14.15" customHeight="1">
      <c r="A15" s="35" t="s">
        <v>57</v>
      </c>
      <c r="B15" s="196">
        <v>7.7</v>
      </c>
      <c r="C15" s="121"/>
      <c r="D15" s="139"/>
      <c r="E15" s="139"/>
      <c r="F15" s="139"/>
      <c r="G15" s="139"/>
    </row>
    <row r="16" spans="1:7" ht="13.4" customHeight="1">
      <c r="A16" s="35" t="s">
        <v>58</v>
      </c>
      <c r="B16" s="196">
        <v>6.9</v>
      </c>
      <c r="C16" s="121"/>
      <c r="D16" s="139"/>
      <c r="E16" s="139"/>
      <c r="F16" s="139"/>
      <c r="G16" s="139"/>
    </row>
    <row r="17" spans="1:7" ht="14.15" customHeight="1">
      <c r="A17" s="35" t="s">
        <v>59</v>
      </c>
      <c r="B17" s="196">
        <v>1.7</v>
      </c>
      <c r="C17" s="121"/>
      <c r="D17" s="139"/>
      <c r="E17" s="139"/>
      <c r="F17" s="139"/>
      <c r="G17" s="139"/>
    </row>
    <row r="18" spans="1:7" ht="14.15" customHeight="1">
      <c r="A18" s="36" t="s">
        <v>60</v>
      </c>
      <c r="B18" s="197">
        <v>2.1</v>
      </c>
      <c r="C18" s="121"/>
      <c r="D18" s="139"/>
      <c r="E18" s="139"/>
      <c r="F18" s="139"/>
      <c r="G18" s="139"/>
    </row>
    <row r="19" spans="1:7" ht="14.15" customHeight="1">
      <c r="A19" s="31" t="s">
        <v>61</v>
      </c>
      <c r="B19" s="198">
        <v>445.2</v>
      </c>
      <c r="C19" s="121"/>
      <c r="D19" s="139"/>
      <c r="E19" s="139"/>
      <c r="F19" s="139"/>
      <c r="G19" s="139"/>
    </row>
    <row r="20" spans="1:7" ht="14.15" customHeight="1">
      <c r="A20" s="37" t="s">
        <v>62</v>
      </c>
      <c r="B20" s="199"/>
      <c r="C20" s="121"/>
      <c r="D20" s="139"/>
      <c r="E20" s="139"/>
      <c r="F20" s="139"/>
      <c r="G20" s="139"/>
    </row>
    <row r="21" spans="1:7" ht="13.4" customHeight="1">
      <c r="A21" s="35" t="s">
        <v>63</v>
      </c>
      <c r="B21" s="196">
        <v>4.9000000000000004</v>
      </c>
      <c r="C21" s="121"/>
      <c r="D21" s="139"/>
      <c r="E21" s="139"/>
      <c r="F21" s="139"/>
      <c r="G21" s="139"/>
    </row>
    <row r="22" spans="1:7" ht="14.15" customHeight="1">
      <c r="A22" s="35" t="s">
        <v>64</v>
      </c>
      <c r="B22" s="196">
        <v>5.8</v>
      </c>
      <c r="C22" s="121"/>
      <c r="D22" s="139"/>
      <c r="E22" s="139"/>
      <c r="F22" s="139"/>
      <c r="G22" s="139"/>
    </row>
    <row r="23" spans="1:7" ht="14.15" customHeight="1">
      <c r="A23" s="35" t="s">
        <v>65</v>
      </c>
      <c r="B23" s="196">
        <v>28.8</v>
      </c>
      <c r="C23" s="121"/>
      <c r="D23" s="139"/>
      <c r="E23" s="139"/>
      <c r="F23" s="139"/>
      <c r="G23" s="139"/>
    </row>
    <row r="24" spans="1:7" ht="14.15" customHeight="1">
      <c r="A24" s="35" t="s">
        <v>66</v>
      </c>
      <c r="B24" s="196">
        <v>23.4</v>
      </c>
      <c r="C24" s="121"/>
      <c r="D24" s="139"/>
      <c r="E24" s="139"/>
      <c r="F24" s="139"/>
      <c r="G24" s="139"/>
    </row>
    <row r="25" spans="1:7" ht="14.15" customHeight="1">
      <c r="A25" s="35" t="s">
        <v>67</v>
      </c>
      <c r="B25" s="196">
        <v>177.7</v>
      </c>
      <c r="C25" s="121"/>
      <c r="D25" s="139"/>
      <c r="E25" s="139"/>
      <c r="F25" s="139"/>
      <c r="G25" s="139"/>
    </row>
    <row r="26" spans="1:7" ht="14.15" customHeight="1">
      <c r="A26" s="35" t="s">
        <v>68</v>
      </c>
      <c r="B26" s="196">
        <v>1.9</v>
      </c>
      <c r="C26" s="121"/>
      <c r="D26" s="139"/>
      <c r="E26" s="139"/>
      <c r="F26" s="139"/>
      <c r="G26" s="139"/>
    </row>
    <row r="27" spans="1:7" ht="14.15" customHeight="1">
      <c r="A27" s="35" t="s">
        <v>69</v>
      </c>
      <c r="B27" s="196">
        <v>15</v>
      </c>
      <c r="C27" s="121"/>
      <c r="D27" s="139"/>
      <c r="E27" s="139"/>
      <c r="F27" s="139"/>
      <c r="G27" s="139"/>
    </row>
    <row r="28" spans="1:7" ht="14.15" customHeight="1">
      <c r="A28" s="35" t="s">
        <v>70</v>
      </c>
      <c r="B28" s="196">
        <v>135.19999999999999</v>
      </c>
      <c r="C28" s="121"/>
      <c r="D28" s="139"/>
      <c r="E28" s="139"/>
      <c r="F28" s="139"/>
      <c r="G28" s="139"/>
    </row>
    <row r="29" spans="1:7" ht="14.15" customHeight="1">
      <c r="A29" s="36" t="s">
        <v>71</v>
      </c>
      <c r="B29" s="197">
        <v>0.3</v>
      </c>
      <c r="C29" s="121"/>
      <c r="D29" s="139"/>
      <c r="E29" s="139"/>
      <c r="F29" s="139"/>
      <c r="G29" s="139"/>
    </row>
    <row r="30" spans="1:7" ht="14.15" customHeight="1">
      <c r="A30" s="31" t="s">
        <v>72</v>
      </c>
      <c r="B30" s="200">
        <v>393</v>
      </c>
      <c r="C30" s="121"/>
      <c r="D30" s="139"/>
      <c r="E30" s="139"/>
      <c r="F30" s="139"/>
      <c r="G30" s="139"/>
    </row>
    <row r="31" spans="1:7" ht="14.15" customHeight="1">
      <c r="A31" s="47" t="s">
        <v>73</v>
      </c>
      <c r="B31" s="200">
        <v>16.399999999999999</v>
      </c>
      <c r="C31" s="121"/>
      <c r="D31" s="139"/>
      <c r="E31" s="139"/>
      <c r="F31" s="139"/>
      <c r="G31" s="139"/>
    </row>
    <row r="32" spans="1:7" ht="14.15" customHeight="1">
      <c r="A32" s="31" t="s">
        <v>74</v>
      </c>
      <c r="B32" s="200">
        <v>409.4</v>
      </c>
      <c r="C32" s="121"/>
      <c r="D32" s="139"/>
      <c r="E32" s="139"/>
      <c r="F32" s="139"/>
      <c r="G32" s="139"/>
    </row>
    <row r="33" spans="1:7" ht="14.15" customHeight="1">
      <c r="A33" s="31" t="s">
        <v>75</v>
      </c>
      <c r="B33" s="200">
        <v>35.799999999999997</v>
      </c>
      <c r="C33" s="121"/>
      <c r="D33" s="139"/>
      <c r="E33" s="139"/>
      <c r="F33" s="139"/>
      <c r="G33" s="139"/>
    </row>
    <row r="34" spans="1:7" ht="14.15" customHeight="1">
      <c r="A34" s="37" t="s">
        <v>76</v>
      </c>
      <c r="B34" s="201"/>
      <c r="C34" s="121"/>
      <c r="D34" s="139"/>
      <c r="E34" s="139"/>
      <c r="F34" s="139"/>
      <c r="G34" s="139"/>
    </row>
    <row r="35" spans="1:7" ht="14.15" customHeight="1">
      <c r="A35" s="35" t="s">
        <v>77</v>
      </c>
      <c r="B35" s="202">
        <v>11.1</v>
      </c>
      <c r="C35" s="121"/>
      <c r="D35" s="139"/>
      <c r="E35" s="139"/>
      <c r="F35" s="139"/>
      <c r="G35" s="139"/>
    </row>
    <row r="36" spans="1:7" ht="14.15" customHeight="1">
      <c r="A36" s="35" t="s">
        <v>78</v>
      </c>
      <c r="B36" s="202">
        <v>4.8</v>
      </c>
      <c r="C36" s="121"/>
      <c r="D36" s="139"/>
      <c r="E36" s="139"/>
      <c r="F36" s="139"/>
      <c r="G36" s="139"/>
    </row>
    <row r="37" spans="1:7" ht="14.15" customHeight="1">
      <c r="A37" s="36" t="s">
        <v>79</v>
      </c>
      <c r="B37" s="197">
        <v>19.5</v>
      </c>
      <c r="C37" s="121"/>
      <c r="D37" s="139"/>
      <c r="E37" s="139"/>
      <c r="F37" s="139"/>
      <c r="G37" s="139"/>
    </row>
    <row r="38" spans="1:7">
      <c r="A38" s="31" t="s">
        <v>80</v>
      </c>
      <c r="B38" s="200">
        <v>35.4</v>
      </c>
      <c r="C38" s="121"/>
      <c r="D38" s="139"/>
      <c r="E38" s="139"/>
      <c r="F38" s="139"/>
      <c r="G38" s="139"/>
    </row>
    <row r="39" spans="1:7" ht="14.15" customHeight="1">
      <c r="A39" s="48" t="s">
        <v>81</v>
      </c>
      <c r="B39" s="200">
        <v>0.4</v>
      </c>
      <c r="C39" s="121"/>
      <c r="D39" s="139"/>
      <c r="E39" s="139"/>
      <c r="F39" s="139"/>
      <c r="G39" s="139"/>
    </row>
    <row r="40" spans="1:7" ht="14.15" customHeight="1">
      <c r="A40" s="51" t="s">
        <v>82</v>
      </c>
      <c r="B40" s="203">
        <v>35.799999999999997</v>
      </c>
      <c r="C40" s="121"/>
      <c r="D40" s="139"/>
      <c r="E40" s="139"/>
      <c r="F40" s="139"/>
      <c r="G40" s="139"/>
    </row>
    <row r="41" spans="1:7" ht="14.15" customHeight="1">
      <c r="A41" s="351" t="s">
        <v>44</v>
      </c>
      <c r="B41" s="351"/>
    </row>
    <row r="42" spans="1:7" ht="15" customHeight="1"/>
    <row r="43" spans="1:7" ht="15" customHeight="1"/>
    <row r="44" spans="1:7" ht="15" customHeight="1"/>
    <row r="45" spans="1:7" ht="15" customHeight="1"/>
    <row r="46" spans="1:7" ht="15" customHeight="1"/>
    <row r="47" spans="1:7" ht="15" customHeight="1"/>
    <row r="48" spans="1:7" ht="15" customHeight="1"/>
    <row r="49" ht="15" customHeight="1"/>
    <row r="50" ht="15" customHeight="1"/>
  </sheetData>
  <mergeCells count="2">
    <mergeCell ref="A1:B1"/>
    <mergeCell ref="A41:B41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52"/>
  <sheetViews>
    <sheetView showRuler="0" zoomScale="115" zoomScaleNormal="115" workbookViewId="0">
      <selection sqref="A1:C1"/>
    </sheetView>
  </sheetViews>
  <sheetFormatPr defaultColWidth="13.26953125" defaultRowHeight="12.5"/>
  <cols>
    <col min="1" max="1" width="50.1796875" style="27" customWidth="1"/>
    <col min="2" max="3" width="9.81640625" style="27" customWidth="1"/>
    <col min="4" max="16384" width="13.26953125" style="27"/>
  </cols>
  <sheetData>
    <row r="1" spans="1:5" ht="33.4" customHeight="1">
      <c r="A1" s="168" t="s">
        <v>272</v>
      </c>
    </row>
    <row r="2" spans="1:5" ht="13.9" customHeight="1">
      <c r="A2" s="160"/>
    </row>
    <row r="3" spans="1:5" ht="20">
      <c r="A3" s="169" t="s">
        <v>273</v>
      </c>
    </row>
    <row r="4" spans="1:5" ht="14.15" customHeight="1">
      <c r="B4" s="362" t="s">
        <v>258</v>
      </c>
      <c r="C4" s="362"/>
    </row>
    <row r="5" spans="1:5" ht="25.9" customHeight="1">
      <c r="B5" s="28" t="s">
        <v>274</v>
      </c>
      <c r="C5" s="28" t="s">
        <v>275</v>
      </c>
    </row>
    <row r="6" spans="1:5" ht="14.15" customHeight="1">
      <c r="B6" s="30" t="s">
        <v>8</v>
      </c>
      <c r="C6" s="30" t="s">
        <v>8</v>
      </c>
    </row>
    <row r="7" spans="1:5" ht="14.15" customHeight="1">
      <c r="A7" s="40" t="s">
        <v>276</v>
      </c>
      <c r="B7" s="59"/>
      <c r="C7" s="59"/>
    </row>
    <row r="8" spans="1:5" ht="14.15" customHeight="1">
      <c r="A8" s="35" t="s">
        <v>277</v>
      </c>
      <c r="B8" s="84">
        <v>10267</v>
      </c>
      <c r="C8" s="84">
        <v>10267</v>
      </c>
      <c r="D8" s="121"/>
      <c r="E8" s="121"/>
    </row>
    <row r="9" spans="1:5" ht="14.15" customHeight="1">
      <c r="A9" s="35" t="s">
        <v>79</v>
      </c>
      <c r="B9" s="84">
        <v>11476</v>
      </c>
      <c r="C9" s="84">
        <v>11213</v>
      </c>
      <c r="D9" s="121"/>
      <c r="E9" s="121"/>
    </row>
    <row r="10" spans="1:5" ht="14.15" customHeight="1">
      <c r="A10" s="79" t="s">
        <v>78</v>
      </c>
      <c r="B10" s="247">
        <v>1140</v>
      </c>
      <c r="C10" s="247">
        <v>1140</v>
      </c>
      <c r="D10" s="121"/>
      <c r="E10" s="121"/>
    </row>
    <row r="11" spans="1:5" ht="14.15" customHeight="1">
      <c r="A11" s="80" t="s">
        <v>278</v>
      </c>
      <c r="B11" s="267">
        <v>22883</v>
      </c>
      <c r="C11" s="267">
        <v>22620</v>
      </c>
      <c r="D11" s="121"/>
      <c r="E11" s="121"/>
    </row>
    <row r="12" spans="1:5" ht="14.15" customHeight="1">
      <c r="A12" s="80" t="s">
        <v>279</v>
      </c>
      <c r="B12" s="96"/>
      <c r="C12" s="96"/>
      <c r="D12" s="121"/>
      <c r="E12" s="121"/>
    </row>
    <row r="13" spans="1:5" ht="14.15" hidden="1" customHeight="1">
      <c r="A13" s="101" t="s">
        <v>280</v>
      </c>
      <c r="B13" s="268">
        <v>0</v>
      </c>
      <c r="C13" s="268">
        <v>0</v>
      </c>
      <c r="D13" s="121"/>
      <c r="E13" s="121"/>
    </row>
    <row r="14" spans="1:5" ht="14.15" customHeight="1">
      <c r="A14" s="41" t="s">
        <v>281</v>
      </c>
      <c r="B14" s="84">
        <v>24</v>
      </c>
      <c r="C14" s="84">
        <v>24</v>
      </c>
      <c r="D14" s="121"/>
      <c r="E14" s="121"/>
    </row>
    <row r="15" spans="1:5" ht="14.15" customHeight="1">
      <c r="A15" s="41" t="s">
        <v>60</v>
      </c>
      <c r="B15" s="84">
        <v>895</v>
      </c>
      <c r="C15" s="84">
        <v>48</v>
      </c>
      <c r="D15" s="121"/>
      <c r="E15" s="121"/>
    </row>
    <row r="16" spans="1:5" ht="14.15" customHeight="1">
      <c r="A16" s="41" t="s">
        <v>282</v>
      </c>
      <c r="B16" s="269">
        <v>114</v>
      </c>
      <c r="C16" s="269">
        <v>114</v>
      </c>
      <c r="D16" s="121"/>
      <c r="E16" s="121"/>
    </row>
    <row r="17" spans="1:5" ht="12.4" customHeight="1">
      <c r="A17" s="41" t="s">
        <v>283</v>
      </c>
      <c r="B17" s="187">
        <v>985</v>
      </c>
      <c r="C17" s="187">
        <v>0</v>
      </c>
      <c r="D17" s="121"/>
      <c r="E17" s="121"/>
    </row>
    <row r="18" spans="1:5" ht="14.15" customHeight="1">
      <c r="A18" s="41" t="s">
        <v>284</v>
      </c>
      <c r="B18" s="187">
        <v>491</v>
      </c>
      <c r="C18" s="187">
        <v>296</v>
      </c>
      <c r="D18" s="121"/>
      <c r="E18" s="121"/>
    </row>
    <row r="19" spans="1:5" ht="14.15" customHeight="1">
      <c r="A19" s="41" t="s">
        <v>285</v>
      </c>
      <c r="B19" s="187">
        <v>1211</v>
      </c>
      <c r="C19" s="187">
        <v>0</v>
      </c>
      <c r="D19" s="121"/>
      <c r="E19" s="121"/>
    </row>
    <row r="20" spans="1:5" ht="14.15" customHeight="1">
      <c r="A20" s="102" t="s">
        <v>286</v>
      </c>
      <c r="B20" s="247">
        <v>40</v>
      </c>
      <c r="C20" s="270">
        <v>0</v>
      </c>
      <c r="D20" s="121"/>
      <c r="E20" s="121"/>
    </row>
    <row r="21" spans="1:5" ht="14.15" customHeight="1">
      <c r="A21" s="348" t="s">
        <v>287</v>
      </c>
      <c r="B21" s="267">
        <v>3760</v>
      </c>
      <c r="C21" s="267">
        <v>482</v>
      </c>
      <c r="D21" s="121"/>
      <c r="E21" s="121"/>
    </row>
    <row r="22" spans="1:5" ht="14.15" customHeight="1">
      <c r="A22" s="80" t="s">
        <v>288</v>
      </c>
      <c r="B22" s="267">
        <v>19123</v>
      </c>
      <c r="C22" s="267">
        <v>22138</v>
      </c>
      <c r="D22" s="121"/>
      <c r="E22" s="121"/>
    </row>
    <row r="23" spans="1:5" ht="14.15" customHeight="1">
      <c r="A23" s="81" t="s">
        <v>289</v>
      </c>
      <c r="B23" s="83"/>
      <c r="C23" s="83"/>
      <c r="D23" s="121"/>
      <c r="E23" s="121"/>
    </row>
    <row r="24" spans="1:5" ht="14.15" customHeight="1">
      <c r="A24" s="79" t="s">
        <v>290</v>
      </c>
      <c r="B24" s="247">
        <v>2430</v>
      </c>
      <c r="C24" s="247">
        <v>2430</v>
      </c>
      <c r="D24" s="121"/>
      <c r="E24" s="121"/>
    </row>
    <row r="25" spans="1:5" ht="14.15" customHeight="1">
      <c r="A25" s="80" t="s">
        <v>291</v>
      </c>
      <c r="B25" s="267">
        <v>2430</v>
      </c>
      <c r="C25" s="267">
        <v>2430</v>
      </c>
      <c r="D25" s="121"/>
      <c r="E25" s="121"/>
    </row>
    <row r="26" spans="1:5" ht="14.15" customHeight="1">
      <c r="A26" s="348" t="s">
        <v>292</v>
      </c>
      <c r="B26" s="271">
        <v>0</v>
      </c>
      <c r="C26" s="271">
        <v>0</v>
      </c>
      <c r="D26" s="121"/>
      <c r="E26" s="121"/>
    </row>
    <row r="27" spans="1:5" ht="14.15" customHeight="1">
      <c r="A27" s="80" t="s">
        <v>293</v>
      </c>
      <c r="B27" s="267">
        <v>2430</v>
      </c>
      <c r="C27" s="267">
        <v>2430</v>
      </c>
      <c r="D27" s="121"/>
      <c r="E27" s="121"/>
    </row>
    <row r="28" spans="1:5" ht="14.15" customHeight="1">
      <c r="A28" s="82" t="s">
        <v>294</v>
      </c>
      <c r="B28" s="248">
        <v>21553</v>
      </c>
      <c r="C28" s="248">
        <v>24568</v>
      </c>
      <c r="D28" s="121"/>
      <c r="E28" s="121"/>
    </row>
    <row r="29" spans="1:5" ht="14.15" customHeight="1">
      <c r="A29" s="161" t="s">
        <v>44</v>
      </c>
      <c r="B29" s="94"/>
      <c r="C29" s="94"/>
    </row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</sheetData>
  <mergeCells count="1">
    <mergeCell ref="B4:C4"/>
  </mergeCells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29"/>
  <sheetViews>
    <sheetView showRuler="0" zoomScale="115" zoomScaleNormal="115" workbookViewId="0">
      <selection sqref="A1:C1"/>
    </sheetView>
  </sheetViews>
  <sheetFormatPr defaultColWidth="13.26953125" defaultRowHeight="12.5"/>
  <cols>
    <col min="1" max="1" width="43.7265625" style="27" customWidth="1"/>
    <col min="2" max="2" width="8.54296875" style="27" bestFit="1" customWidth="1"/>
    <col min="3" max="3" width="12.453125" style="27" bestFit="1" customWidth="1"/>
    <col min="4" max="16384" width="13.26953125" style="27"/>
  </cols>
  <sheetData>
    <row r="1" spans="1:3" ht="33" customHeight="1">
      <c r="A1" s="168" t="s">
        <v>272</v>
      </c>
    </row>
    <row r="2" spans="1:3" ht="10.9" customHeight="1">
      <c r="A2" s="168"/>
    </row>
    <row r="3" spans="1:3" ht="14.15" customHeight="1">
      <c r="A3" s="169" t="s">
        <v>295</v>
      </c>
      <c r="B3" s="353"/>
      <c r="C3" s="353"/>
    </row>
    <row r="4" spans="1:3" ht="13.4" customHeight="1">
      <c r="A4" s="103"/>
      <c r="B4" s="362" t="s">
        <v>258</v>
      </c>
      <c r="C4" s="362"/>
    </row>
    <row r="5" spans="1:3" ht="24.25" customHeight="1">
      <c r="B5" s="28" t="s">
        <v>274</v>
      </c>
      <c r="C5" s="28" t="s">
        <v>275</v>
      </c>
    </row>
    <row r="6" spans="1:3" ht="13.4" customHeight="1">
      <c r="A6" s="29"/>
      <c r="B6" s="30" t="s">
        <v>8</v>
      </c>
      <c r="C6" s="30" t="s">
        <v>8</v>
      </c>
    </row>
    <row r="7" spans="1:3" ht="13.4" customHeight="1">
      <c r="A7" s="49" t="s">
        <v>296</v>
      </c>
      <c r="B7" s="246">
        <v>82992</v>
      </c>
      <c r="C7" s="246">
        <v>62092</v>
      </c>
    </row>
    <row r="8" spans="1:3" ht="13.4" customHeight="1">
      <c r="A8" s="35" t="s">
        <v>297</v>
      </c>
      <c r="B8" s="84">
        <v>40109</v>
      </c>
      <c r="C8" s="84">
        <v>35507</v>
      </c>
    </row>
    <row r="9" spans="1:3" ht="13.5" customHeight="1">
      <c r="A9" s="35" t="s">
        <v>298</v>
      </c>
      <c r="B9" s="84">
        <v>1083</v>
      </c>
      <c r="C9" s="84">
        <v>1469</v>
      </c>
    </row>
    <row r="10" spans="1:3" ht="13.4" customHeight="1">
      <c r="A10" s="35" t="s">
        <v>299</v>
      </c>
      <c r="B10" s="187">
        <v>0</v>
      </c>
      <c r="C10" s="187">
        <v>3002</v>
      </c>
    </row>
    <row r="11" spans="1:3" ht="13.4" customHeight="1">
      <c r="A11" s="35" t="s">
        <v>300</v>
      </c>
      <c r="B11" s="84">
        <v>8436</v>
      </c>
      <c r="C11" s="84">
        <v>8436</v>
      </c>
    </row>
    <row r="12" spans="1:3" ht="13.4" customHeight="1">
      <c r="A12" s="35" t="s">
        <v>301</v>
      </c>
      <c r="B12" s="84">
        <v>3220</v>
      </c>
      <c r="C12" s="187">
        <v>0</v>
      </c>
    </row>
    <row r="13" spans="1:3" ht="13.4" customHeight="1">
      <c r="A13" s="76" t="s">
        <v>302</v>
      </c>
      <c r="B13" s="237">
        <v>18726</v>
      </c>
      <c r="C13" s="237">
        <v>17807</v>
      </c>
    </row>
    <row r="14" spans="1:3" ht="13.4" customHeight="1">
      <c r="A14" s="72" t="s">
        <v>303</v>
      </c>
      <c r="B14" s="238">
        <v>154566</v>
      </c>
      <c r="C14" s="238">
        <v>128313</v>
      </c>
    </row>
    <row r="15" spans="1:3" ht="13.4" customHeight="1">
      <c r="A15" s="106" t="s">
        <v>304</v>
      </c>
      <c r="B15" s="85"/>
      <c r="C15" s="85"/>
    </row>
    <row r="16" spans="1:3" ht="13.4" customHeight="1">
      <c r="A16" s="107" t="s">
        <v>305</v>
      </c>
      <c r="B16" s="104">
        <v>12.4</v>
      </c>
      <c r="C16" s="104">
        <v>17.3</v>
      </c>
    </row>
    <row r="17" spans="1:3" ht="13.4" customHeight="1">
      <c r="A17" s="108" t="s">
        <v>306</v>
      </c>
      <c r="B17" s="105">
        <v>13.9</v>
      </c>
      <c r="C17" s="105">
        <v>19.100000000000001</v>
      </c>
    </row>
    <row r="18" spans="1:3" ht="15" customHeight="1">
      <c r="A18" s="64"/>
      <c r="B18" s="53"/>
      <c r="C18" s="53"/>
    </row>
    <row r="19" spans="1:3" ht="15" customHeight="1"/>
    <row r="20" spans="1:3" ht="15" customHeight="1"/>
    <row r="21" spans="1:3" ht="15" customHeight="1"/>
    <row r="22" spans="1:3" ht="15" customHeight="1"/>
    <row r="23" spans="1:3" ht="15" customHeight="1"/>
    <row r="24" spans="1:3" ht="15" customHeight="1"/>
    <row r="25" spans="1:3" ht="15" customHeight="1"/>
    <row r="26" spans="1:3" ht="15" customHeight="1"/>
    <row r="27" spans="1:3" ht="15" customHeight="1"/>
    <row r="28" spans="1:3" ht="15" customHeight="1"/>
    <row r="29" spans="1:3" ht="15" customHeight="1"/>
  </sheetData>
  <mergeCells count="2">
    <mergeCell ref="B3:C3"/>
    <mergeCell ref="B4:C4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0"/>
  <sheetViews>
    <sheetView showRuler="0" zoomScale="115" zoomScaleNormal="115" workbookViewId="0">
      <selection sqref="A1:C1"/>
    </sheetView>
  </sheetViews>
  <sheetFormatPr defaultColWidth="13.26953125" defaultRowHeight="12.5"/>
  <cols>
    <col min="1" max="1" width="60.453125" style="27" bestFit="1" customWidth="1"/>
    <col min="2" max="16384" width="13.26953125" style="27"/>
  </cols>
  <sheetData>
    <row r="1" spans="1:2" ht="33.4" customHeight="1">
      <c r="A1" s="160" t="s">
        <v>307</v>
      </c>
    </row>
    <row r="2" spans="1:2" ht="14.15" customHeight="1">
      <c r="B2" s="100" t="s">
        <v>258</v>
      </c>
    </row>
    <row r="3" spans="1:2" ht="13.4" customHeight="1">
      <c r="B3" s="28" t="s">
        <v>308</v>
      </c>
    </row>
    <row r="4" spans="1:2" ht="14.15" customHeight="1">
      <c r="B4" s="30" t="s">
        <v>8</v>
      </c>
    </row>
    <row r="5" spans="1:2" ht="14.15" customHeight="1">
      <c r="A5" s="49" t="s">
        <v>309</v>
      </c>
      <c r="B5" s="246">
        <v>3544</v>
      </c>
    </row>
    <row r="6" spans="1:2" ht="14.15" customHeight="1">
      <c r="A6" s="35" t="s">
        <v>310</v>
      </c>
      <c r="B6" s="84">
        <v>7449</v>
      </c>
    </row>
    <row r="7" spans="1:2" ht="14.15" customHeight="1">
      <c r="A7" s="35" t="s">
        <v>311</v>
      </c>
      <c r="B7" s="84">
        <v>149</v>
      </c>
    </row>
    <row r="8" spans="1:2" ht="14.15" customHeight="1">
      <c r="A8" s="35" t="s">
        <v>312</v>
      </c>
      <c r="B8" s="84">
        <v>750</v>
      </c>
    </row>
    <row r="9" spans="1:2" ht="15.75" customHeight="1">
      <c r="A9" s="79" t="s">
        <v>89</v>
      </c>
      <c r="B9" s="247">
        <v>1719</v>
      </c>
    </row>
    <row r="10" spans="1:2" ht="12.4" customHeight="1">
      <c r="A10" s="109" t="s">
        <v>313</v>
      </c>
      <c r="B10" s="248">
        <v>13611</v>
      </c>
    </row>
    <row r="11" spans="1:2" ht="14.15" customHeight="1">
      <c r="A11" s="161" t="s">
        <v>44</v>
      </c>
      <c r="B11" s="97"/>
    </row>
    <row r="12" spans="1:2" ht="14.15" customHeight="1"/>
    <row r="13" spans="1:2" ht="14.15" customHeight="1"/>
    <row r="14" spans="1:2" ht="14.15" customHeight="1"/>
    <row r="15" spans="1:2" ht="14.15" customHeight="1"/>
    <row r="16" spans="1:2" ht="14.15" customHeight="1"/>
    <row r="17" ht="14.15" customHeight="1"/>
    <row r="18" ht="14.15" customHeight="1"/>
    <row r="19" ht="14.15" customHeight="1"/>
    <row r="20" ht="14.15" customHeight="1"/>
    <row r="21" ht="14.15" customHeight="1"/>
    <row r="22" ht="14.15" customHeight="1"/>
    <row r="23" ht="14.15" customHeight="1"/>
    <row r="24" ht="14.15" customHeight="1"/>
    <row r="25" ht="14.15" customHeight="1"/>
    <row r="26" ht="14.15" customHeight="1"/>
    <row r="27" ht="14.15" customHeight="1"/>
    <row r="28" ht="14.15" customHeight="1"/>
    <row r="29" ht="14.15" customHeight="1"/>
    <row r="30" ht="14.15" customHeight="1"/>
  </sheetData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47"/>
  <sheetViews>
    <sheetView showRuler="0" zoomScale="94" zoomScaleNormal="160" workbookViewId="0">
      <selection sqref="A1:C1"/>
    </sheetView>
  </sheetViews>
  <sheetFormatPr defaultColWidth="13.26953125" defaultRowHeight="12.5"/>
  <cols>
    <col min="1" max="1" width="50.1796875" style="27" customWidth="1"/>
    <col min="2" max="10" width="9.81640625" style="27" customWidth="1"/>
    <col min="11" max="16384" width="13.26953125" style="27"/>
  </cols>
  <sheetData>
    <row r="1" spans="1:10" ht="34.15" customHeight="1">
      <c r="A1" s="352" t="s">
        <v>314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0" ht="14.15" customHeight="1">
      <c r="B2" s="353"/>
      <c r="C2" s="353"/>
      <c r="D2" s="353"/>
      <c r="E2" s="353"/>
      <c r="F2" s="353"/>
      <c r="G2" s="353"/>
      <c r="H2" s="353"/>
      <c r="I2" s="353"/>
      <c r="J2" s="353"/>
    </row>
    <row r="3" spans="1:10" ht="14.15" customHeight="1">
      <c r="B3" s="110">
        <v>2025</v>
      </c>
      <c r="C3" s="110">
        <v>2024</v>
      </c>
      <c r="D3" s="110">
        <v>2023</v>
      </c>
      <c r="E3" s="110">
        <v>2022</v>
      </c>
      <c r="F3" s="110">
        <v>2021</v>
      </c>
      <c r="G3" s="110">
        <v>2020</v>
      </c>
      <c r="H3" s="110">
        <v>2019</v>
      </c>
      <c r="I3" s="110">
        <v>2018</v>
      </c>
      <c r="J3" s="110">
        <v>2017</v>
      </c>
    </row>
    <row r="4" spans="1:10" ht="14.15" customHeight="1">
      <c r="A4" s="111" t="s">
        <v>315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4.15" customHeight="1">
      <c r="A5" s="112" t="s">
        <v>21</v>
      </c>
      <c r="B5" s="222">
        <v>17208</v>
      </c>
      <c r="C5" s="222">
        <v>16887</v>
      </c>
      <c r="D5" s="222">
        <v>19122</v>
      </c>
      <c r="E5" s="222">
        <v>17324</v>
      </c>
      <c r="F5" s="222">
        <v>12774</v>
      </c>
      <c r="G5" s="222">
        <v>12325</v>
      </c>
      <c r="H5" s="222">
        <v>12754</v>
      </c>
      <c r="I5" s="222">
        <v>10920</v>
      </c>
      <c r="J5" s="222">
        <v>10364</v>
      </c>
    </row>
    <row r="6" spans="1:10" ht="14.15" customHeight="1">
      <c r="A6" s="113" t="s">
        <v>28</v>
      </c>
      <c r="B6" s="223">
        <v>-12140</v>
      </c>
      <c r="C6" s="223">
        <v>-12061</v>
      </c>
      <c r="D6" s="223">
        <v>-12130</v>
      </c>
      <c r="E6" s="223">
        <v>-10785</v>
      </c>
      <c r="F6" s="223">
        <v>-8867</v>
      </c>
      <c r="G6" s="223">
        <v>-8871</v>
      </c>
      <c r="H6" s="223">
        <v>-8887</v>
      </c>
      <c r="I6" s="223">
        <v>-7456</v>
      </c>
      <c r="J6" s="223">
        <v>-7260</v>
      </c>
    </row>
    <row r="7" spans="1:10" ht="14.15" customHeight="1">
      <c r="A7" s="114" t="s">
        <v>29</v>
      </c>
      <c r="B7" s="224">
        <v>5068</v>
      </c>
      <c r="C7" s="224">
        <v>4826</v>
      </c>
      <c r="D7" s="224">
        <v>6992</v>
      </c>
      <c r="E7" s="224">
        <v>6539</v>
      </c>
      <c r="F7" s="224">
        <v>3907</v>
      </c>
      <c r="G7" s="224">
        <v>3454</v>
      </c>
      <c r="H7" s="224">
        <v>3867</v>
      </c>
      <c r="I7" s="224">
        <v>3464</v>
      </c>
      <c r="J7" s="224">
        <v>3104</v>
      </c>
    </row>
    <row r="8" spans="1:10" ht="14.15" customHeight="1">
      <c r="A8" s="113" t="s">
        <v>30</v>
      </c>
      <c r="B8" s="223">
        <v>-1326</v>
      </c>
      <c r="C8" s="223">
        <v>-1291</v>
      </c>
      <c r="D8" s="223">
        <v>-1824</v>
      </c>
      <c r="E8" s="223">
        <v>-1586</v>
      </c>
      <c r="F8" s="223">
        <v>-899</v>
      </c>
      <c r="G8" s="223">
        <v>-728</v>
      </c>
      <c r="H8" s="223">
        <v>-879</v>
      </c>
      <c r="I8" s="223">
        <v>-883</v>
      </c>
      <c r="J8" s="223">
        <v>-868</v>
      </c>
    </row>
    <row r="9" spans="1:10" ht="14.15" customHeight="1">
      <c r="A9" s="114" t="s">
        <v>31</v>
      </c>
      <c r="B9" s="224">
        <v>3742</v>
      </c>
      <c r="C9" s="224">
        <v>3535</v>
      </c>
      <c r="D9" s="224">
        <v>5168</v>
      </c>
      <c r="E9" s="224">
        <v>4953</v>
      </c>
      <c r="F9" s="224">
        <v>3008</v>
      </c>
      <c r="G9" s="224">
        <v>2726</v>
      </c>
      <c r="H9" s="224">
        <v>2988</v>
      </c>
      <c r="I9" s="224">
        <v>2581</v>
      </c>
      <c r="J9" s="224">
        <v>2236</v>
      </c>
    </row>
    <row r="10" spans="1:10" ht="14.15" customHeight="1">
      <c r="A10" s="113" t="s">
        <v>135</v>
      </c>
      <c r="B10" s="223">
        <v>-27</v>
      </c>
      <c r="C10" s="223">
        <v>-13</v>
      </c>
      <c r="D10" s="223">
        <v>14</v>
      </c>
      <c r="E10" s="223">
        <v>-247</v>
      </c>
      <c r="F10" s="223">
        <v>7</v>
      </c>
      <c r="G10" s="223">
        <v>5</v>
      </c>
      <c r="H10" s="223">
        <v>-6</v>
      </c>
      <c r="I10" s="223">
        <v>-24</v>
      </c>
      <c r="J10" s="223">
        <v>-19</v>
      </c>
    </row>
    <row r="11" spans="1:10" ht="14.15" customHeight="1">
      <c r="A11" s="115" t="s">
        <v>33</v>
      </c>
      <c r="B11" s="225">
        <v>3715</v>
      </c>
      <c r="C11" s="225">
        <v>3522</v>
      </c>
      <c r="D11" s="225">
        <v>5182</v>
      </c>
      <c r="E11" s="225">
        <v>4706</v>
      </c>
      <c r="F11" s="225">
        <v>3015</v>
      </c>
      <c r="G11" s="225">
        <v>2731</v>
      </c>
      <c r="H11" s="225">
        <v>2982</v>
      </c>
      <c r="I11" s="225">
        <v>2557</v>
      </c>
      <c r="J11" s="225">
        <v>2217</v>
      </c>
    </row>
    <row r="12" spans="1:10" ht="14.15" customHeight="1">
      <c r="A12" s="116" t="s">
        <v>316</v>
      </c>
      <c r="B12" s="119"/>
      <c r="C12" s="119"/>
      <c r="D12" s="119"/>
      <c r="E12" s="119"/>
      <c r="F12" s="119"/>
      <c r="G12" s="119"/>
      <c r="H12" s="119"/>
      <c r="I12" s="119"/>
      <c r="J12" s="119"/>
    </row>
    <row r="13" spans="1:10" ht="14.15" customHeight="1">
      <c r="A13" s="112" t="s">
        <v>317</v>
      </c>
      <c r="B13" s="232">
        <v>445.221</v>
      </c>
      <c r="C13" s="232">
        <v>403.404</v>
      </c>
      <c r="D13" s="232">
        <v>387.87200000000001</v>
      </c>
      <c r="E13" s="232">
        <v>399.17599999999999</v>
      </c>
      <c r="F13" s="232">
        <v>245.65299999999999</v>
      </c>
      <c r="G13" s="232">
        <v>255.80199999999999</v>
      </c>
      <c r="H13" s="232">
        <v>197.75700000000001</v>
      </c>
      <c r="I13" s="232">
        <v>191.32499999999999</v>
      </c>
      <c r="J13" s="232">
        <v>182.87700000000001</v>
      </c>
    </row>
    <row r="14" spans="1:10" ht="14.15" customHeight="1">
      <c r="A14" s="113" t="s">
        <v>74</v>
      </c>
      <c r="B14" s="363">
        <v>409.43200000000002</v>
      </c>
      <c r="C14" s="363">
        <v>369.40800000000002</v>
      </c>
      <c r="D14" s="363">
        <v>353.76600000000002</v>
      </c>
      <c r="E14" s="363">
        <v>370.37</v>
      </c>
      <c r="F14" s="363">
        <v>223.30199999999999</v>
      </c>
      <c r="G14" s="363">
        <v>234.018</v>
      </c>
      <c r="H14" s="363">
        <v>179.393</v>
      </c>
      <c r="I14" s="363">
        <v>173.14500000000001</v>
      </c>
      <c r="J14" s="363">
        <v>165.607</v>
      </c>
    </row>
    <row r="15" spans="1:10" ht="14.15" customHeight="1">
      <c r="A15" s="115" t="s">
        <v>75</v>
      </c>
      <c r="B15" s="234">
        <v>35.789000000000001</v>
      </c>
      <c r="C15" s="234">
        <v>33.996000000000002</v>
      </c>
      <c r="D15" s="234">
        <v>34.106000000000002</v>
      </c>
      <c r="E15" s="234">
        <v>28.806000000000001</v>
      </c>
      <c r="F15" s="234">
        <v>22.350999999999999</v>
      </c>
      <c r="G15" s="234">
        <v>21.783999999999999</v>
      </c>
      <c r="H15" s="234">
        <v>18.364000000000001</v>
      </c>
      <c r="I15" s="234">
        <v>18.18</v>
      </c>
      <c r="J15" s="234">
        <v>17.27</v>
      </c>
    </row>
    <row r="16" spans="1:10" ht="14.15" customHeight="1">
      <c r="A16" s="114" t="s">
        <v>56</v>
      </c>
      <c r="B16" s="230">
        <v>205.648</v>
      </c>
      <c r="C16" s="230">
        <v>176.37100000000001</v>
      </c>
      <c r="D16" s="230">
        <v>158.572</v>
      </c>
      <c r="E16" s="230">
        <v>134.744</v>
      </c>
      <c r="F16" s="230">
        <v>105.026</v>
      </c>
      <c r="G16" s="230">
        <v>94.117000000000004</v>
      </c>
      <c r="H16" s="230">
        <v>77.811000000000007</v>
      </c>
      <c r="I16" s="230">
        <v>73.509</v>
      </c>
      <c r="J16" s="230">
        <v>69.287999999999997</v>
      </c>
    </row>
    <row r="17" spans="1:10" ht="14.15" customHeight="1">
      <c r="A17" s="112" t="s">
        <v>318</v>
      </c>
      <c r="B17" s="232">
        <v>35.356000000000002</v>
      </c>
      <c r="C17" s="232">
        <v>33.481000000000002</v>
      </c>
      <c r="D17" s="232">
        <v>33.155000000000001</v>
      </c>
      <c r="E17" s="232">
        <v>28.561</v>
      </c>
      <c r="F17" s="232">
        <v>22.047999999999998</v>
      </c>
      <c r="G17" s="232">
        <v>21.062999999999999</v>
      </c>
      <c r="H17" s="232">
        <v>17.760999999999999</v>
      </c>
      <c r="I17" s="232">
        <v>16.356999999999999</v>
      </c>
      <c r="J17" s="232">
        <v>15.563000000000001</v>
      </c>
    </row>
    <row r="18" spans="1:10" ht="14.15" customHeight="1">
      <c r="A18" s="112" t="s">
        <v>319</v>
      </c>
      <c r="B18" s="232">
        <v>1.968</v>
      </c>
      <c r="C18" s="232">
        <v>2.25</v>
      </c>
      <c r="D18" s="232">
        <v>1.6890000000000001</v>
      </c>
      <c r="E18" s="232">
        <v>1.325</v>
      </c>
      <c r="F18" s="232">
        <v>1.544</v>
      </c>
      <c r="G18" s="232">
        <v>1.528</v>
      </c>
      <c r="H18" s="232">
        <v>1.6739999999999999</v>
      </c>
      <c r="I18" s="232">
        <v>0.35099999999999998</v>
      </c>
      <c r="J18" s="232">
        <v>0.54700000000000004</v>
      </c>
    </row>
    <row r="19" spans="1:10" ht="14.15" customHeight="1">
      <c r="A19" s="117" t="s">
        <v>320</v>
      </c>
      <c r="B19" s="137"/>
      <c r="C19" s="137"/>
      <c r="D19" s="137"/>
      <c r="E19" s="137"/>
      <c r="F19" s="137"/>
      <c r="G19" s="137"/>
      <c r="H19" s="137"/>
      <c r="I19" s="137"/>
      <c r="J19" s="137"/>
    </row>
    <row r="20" spans="1:10" ht="14.15" customHeight="1">
      <c r="A20" s="112" t="s">
        <v>321</v>
      </c>
      <c r="B20" s="137"/>
      <c r="C20" s="137"/>
      <c r="D20" s="137"/>
      <c r="E20" s="137"/>
      <c r="F20" s="137"/>
      <c r="G20" s="137"/>
      <c r="H20" s="137"/>
      <c r="I20" s="137"/>
      <c r="J20" s="137"/>
    </row>
    <row r="21" spans="1:10" ht="14.15" customHeight="1">
      <c r="A21" s="112" t="s">
        <v>322</v>
      </c>
      <c r="B21" s="226">
        <v>260</v>
      </c>
      <c r="C21" s="226">
        <v>255</v>
      </c>
      <c r="D21" s="226">
        <v>300</v>
      </c>
      <c r="E21" s="226">
        <v>272</v>
      </c>
      <c r="F21" s="226">
        <v>135</v>
      </c>
      <c r="G21" s="226">
        <v>250</v>
      </c>
      <c r="H21" s="226">
        <v>215</v>
      </c>
      <c r="I21" s="226">
        <v>205</v>
      </c>
      <c r="J21" s="226">
        <v>190</v>
      </c>
    </row>
    <row r="22" spans="1:10" ht="14.15" customHeight="1">
      <c r="A22" s="113" t="s">
        <v>323</v>
      </c>
      <c r="B22" s="226">
        <v>390</v>
      </c>
      <c r="C22" s="226">
        <v>385</v>
      </c>
      <c r="D22" s="226">
        <v>450</v>
      </c>
      <c r="E22" s="226">
        <v>350</v>
      </c>
      <c r="F22" s="226">
        <v>335</v>
      </c>
      <c r="G22" s="226">
        <v>180</v>
      </c>
      <c r="H22" s="226">
        <v>370</v>
      </c>
      <c r="I22" s="226">
        <v>320</v>
      </c>
      <c r="J22" s="226">
        <v>280</v>
      </c>
    </row>
    <row r="23" spans="1:10" ht="14.15" hidden="1" customHeight="1">
      <c r="A23" s="115" t="s">
        <v>324</v>
      </c>
      <c r="B23" s="227">
        <v>0</v>
      </c>
      <c r="C23" s="227">
        <v>0</v>
      </c>
      <c r="D23" s="227">
        <v>0</v>
      </c>
      <c r="E23" s="227">
        <v>0</v>
      </c>
      <c r="F23" s="227">
        <v>0</v>
      </c>
      <c r="G23" s="227">
        <v>0</v>
      </c>
      <c r="H23" s="227">
        <v>0</v>
      </c>
      <c r="I23" s="227">
        <v>0</v>
      </c>
      <c r="J23" s="228">
        <v>0</v>
      </c>
    </row>
    <row r="24" spans="1:10" ht="14.15" customHeight="1">
      <c r="A24" s="115" t="s">
        <v>101</v>
      </c>
      <c r="B24" s="229">
        <v>650</v>
      </c>
      <c r="C24" s="229">
        <v>640</v>
      </c>
      <c r="D24" s="229">
        <v>750</v>
      </c>
      <c r="E24" s="229">
        <v>622</v>
      </c>
      <c r="F24" s="229">
        <v>470</v>
      </c>
      <c r="G24" s="229">
        <v>430</v>
      </c>
      <c r="H24" s="229">
        <v>575</v>
      </c>
      <c r="I24" s="229">
        <v>525</v>
      </c>
      <c r="J24" s="229">
        <v>470</v>
      </c>
    </row>
    <row r="25" spans="1:10" ht="14.15" customHeight="1">
      <c r="A25" s="114" t="s">
        <v>38</v>
      </c>
      <c r="B25" s="230">
        <v>979.4</v>
      </c>
      <c r="C25" s="230">
        <v>916.6</v>
      </c>
      <c r="D25" s="230">
        <v>1353.7</v>
      </c>
      <c r="E25" s="230">
        <v>1271.7</v>
      </c>
      <c r="F25" s="230">
        <v>842.9</v>
      </c>
      <c r="G25" s="230">
        <v>791</v>
      </c>
      <c r="H25" s="230">
        <v>883.3</v>
      </c>
      <c r="I25" s="230">
        <v>758.2</v>
      </c>
      <c r="J25" s="230">
        <v>657.6</v>
      </c>
    </row>
    <row r="26" spans="1:10" ht="14.15" customHeight="1">
      <c r="A26" s="112" t="s">
        <v>325</v>
      </c>
      <c r="B26" s="231">
        <v>196.64</v>
      </c>
      <c r="C26" s="231">
        <v>199.7</v>
      </c>
      <c r="D26" s="231">
        <v>175.66</v>
      </c>
      <c r="E26" s="231">
        <v>203.27</v>
      </c>
      <c r="F26" s="231">
        <v>152.83000000000001</v>
      </c>
      <c r="G26" s="231">
        <v>85.75</v>
      </c>
      <c r="H26" s="231">
        <v>129.41999999999999</v>
      </c>
      <c r="I26" s="231">
        <v>102.9</v>
      </c>
      <c r="J26" s="231">
        <v>90.2</v>
      </c>
    </row>
    <row r="27" spans="1:10" ht="14.15" customHeight="1">
      <c r="A27" s="112" t="s">
        <v>326</v>
      </c>
      <c r="B27" s="232">
        <v>381.1</v>
      </c>
      <c r="C27" s="232">
        <v>383</v>
      </c>
      <c r="D27" s="232">
        <v>386.5</v>
      </c>
      <c r="E27" s="232">
        <v>383.6</v>
      </c>
      <c r="F27" s="232">
        <v>361.8</v>
      </c>
      <c r="G27" s="232">
        <v>354.4</v>
      </c>
      <c r="H27" s="232">
        <v>340.4</v>
      </c>
      <c r="I27" s="232">
        <v>340.4</v>
      </c>
      <c r="J27" s="232">
        <v>340.4</v>
      </c>
    </row>
    <row r="28" spans="1:10" ht="14.15" customHeight="1">
      <c r="A28" s="112" t="s">
        <v>327</v>
      </c>
      <c r="B28" s="222">
        <v>74947</v>
      </c>
      <c r="C28" s="222">
        <v>76478</v>
      </c>
      <c r="D28" s="222">
        <v>67889</v>
      </c>
      <c r="E28" s="222">
        <v>77984</v>
      </c>
      <c r="F28" s="222">
        <v>55297</v>
      </c>
      <c r="G28" s="222">
        <v>30388</v>
      </c>
      <c r="H28" s="222">
        <v>44052</v>
      </c>
      <c r="I28" s="222">
        <v>35024</v>
      </c>
      <c r="J28" s="222">
        <v>30700</v>
      </c>
    </row>
    <row r="29" spans="1:10" ht="14.15" customHeight="1">
      <c r="A29" s="112" t="s">
        <v>328</v>
      </c>
      <c r="B29" s="231">
        <v>80.53</v>
      </c>
      <c r="C29" s="231">
        <v>76.319999999999993</v>
      </c>
      <c r="D29" s="231">
        <v>75.89</v>
      </c>
      <c r="E29" s="231">
        <v>64.59</v>
      </c>
      <c r="F29" s="231">
        <v>53.91</v>
      </c>
      <c r="G29" s="231">
        <v>50.21</v>
      </c>
      <c r="H29" s="231">
        <v>46.21</v>
      </c>
      <c r="I29" s="231">
        <v>45.12</v>
      </c>
      <c r="J29" s="231">
        <v>42.74</v>
      </c>
    </row>
    <row r="30" spans="1:10" ht="14.15" customHeight="1">
      <c r="A30" s="117" t="s">
        <v>329</v>
      </c>
      <c r="B30" s="137"/>
      <c r="C30" s="137"/>
      <c r="D30" s="137"/>
      <c r="E30" s="137"/>
      <c r="F30" s="137"/>
      <c r="G30" s="137"/>
      <c r="H30" s="137"/>
      <c r="I30" s="137"/>
      <c r="J30" s="137"/>
    </row>
    <row r="31" spans="1:10" ht="14.15" customHeight="1">
      <c r="A31" s="112" t="s">
        <v>330</v>
      </c>
      <c r="B31" s="136">
        <v>11.2</v>
      </c>
      <c r="C31" s="136">
        <v>10.8</v>
      </c>
      <c r="D31" s="136">
        <v>16.899999999999999</v>
      </c>
      <c r="E31" s="136">
        <v>18.7</v>
      </c>
      <c r="F31" s="136">
        <v>14.3</v>
      </c>
      <c r="G31" s="136">
        <v>14.499999999999998</v>
      </c>
      <c r="H31" s="136">
        <v>18</v>
      </c>
      <c r="I31" s="136">
        <v>16.8</v>
      </c>
      <c r="J31" s="136">
        <v>15.2</v>
      </c>
    </row>
    <row r="32" spans="1:10" ht="14.15" customHeight="1">
      <c r="A32" s="112" t="s">
        <v>331</v>
      </c>
      <c r="B32" s="136">
        <v>12.7</v>
      </c>
      <c r="C32" s="136">
        <v>12.400000000000002</v>
      </c>
      <c r="D32" s="136">
        <v>19.399999999999999</v>
      </c>
      <c r="E32" s="136">
        <v>22</v>
      </c>
      <c r="F32" s="136">
        <v>16.600000000000001</v>
      </c>
      <c r="G32" s="136">
        <v>16.899999999999999</v>
      </c>
      <c r="H32" s="136">
        <v>19.899999999999999</v>
      </c>
      <c r="I32" s="136">
        <v>18</v>
      </c>
      <c r="J32" s="136">
        <v>16.399999999999999</v>
      </c>
    </row>
    <row r="33" spans="1:10" ht="14.15" customHeight="1">
      <c r="A33" s="112" t="s">
        <v>41</v>
      </c>
      <c r="B33" s="136">
        <v>66.7</v>
      </c>
      <c r="C33" s="136">
        <v>69.7</v>
      </c>
      <c r="D33" s="136">
        <v>55.900000000000006</v>
      </c>
      <c r="E33" s="136">
        <v>50.2</v>
      </c>
      <c r="F33" s="136">
        <v>56.399999999999991</v>
      </c>
      <c r="G33" s="136">
        <v>55.8</v>
      </c>
      <c r="H33" s="136">
        <v>65.599999999999994</v>
      </c>
      <c r="I33" s="136">
        <v>69.8</v>
      </c>
      <c r="J33" s="136">
        <v>72</v>
      </c>
    </row>
    <row r="34" spans="1:10" ht="14.15" customHeight="1">
      <c r="A34" s="112" t="s">
        <v>332</v>
      </c>
      <c r="B34" s="136">
        <v>70.5</v>
      </c>
      <c r="C34" s="136">
        <v>71.400000000000006</v>
      </c>
      <c r="D34" s="136">
        <v>63.4</v>
      </c>
      <c r="E34" s="136">
        <v>62.3</v>
      </c>
      <c r="F34" s="136">
        <v>69.400000000000006</v>
      </c>
      <c r="G34" s="136">
        <v>72</v>
      </c>
      <c r="H34" s="136">
        <v>69.7</v>
      </c>
      <c r="I34" s="136">
        <v>68.3</v>
      </c>
      <c r="J34" s="136">
        <v>70.099999999999994</v>
      </c>
    </row>
    <row r="35" spans="1:10" ht="14.15" customHeight="1">
      <c r="A35" s="113" t="s">
        <v>333</v>
      </c>
      <c r="B35" s="233">
        <v>0.1</v>
      </c>
      <c r="C35" s="233">
        <v>-0.1</v>
      </c>
      <c r="D35" s="233">
        <v>0.2</v>
      </c>
      <c r="E35" s="233">
        <v>0.1</v>
      </c>
      <c r="F35" s="233">
        <v>0.4</v>
      </c>
      <c r="G35" s="233">
        <v>0.8</v>
      </c>
      <c r="H35" s="233">
        <v>0.4</v>
      </c>
      <c r="I35" s="233">
        <v>0.3</v>
      </c>
      <c r="J35" s="233">
        <v>0.5</v>
      </c>
    </row>
    <row r="36" spans="1:10" ht="14.15" customHeight="1">
      <c r="A36" s="118" t="s">
        <v>334</v>
      </c>
      <c r="B36" s="234">
        <v>941</v>
      </c>
      <c r="C36" s="234">
        <v>938.3</v>
      </c>
      <c r="D36" s="234">
        <v>878.6</v>
      </c>
      <c r="E36" s="234">
        <v>802.4</v>
      </c>
      <c r="F36" s="234">
        <v>598.1</v>
      </c>
      <c r="G36" s="234">
        <v>631</v>
      </c>
      <c r="H36" s="234">
        <v>582.29999999999995</v>
      </c>
      <c r="I36" s="234">
        <v>516</v>
      </c>
      <c r="J36" s="234">
        <v>494.5</v>
      </c>
    </row>
    <row r="37" spans="1:10" ht="13.4" customHeight="1">
      <c r="A37" s="347" t="s">
        <v>335</v>
      </c>
      <c r="B37" s="235">
        <v>19735</v>
      </c>
      <c r="C37" s="235">
        <v>20666</v>
      </c>
      <c r="D37" s="235">
        <v>20509</v>
      </c>
      <c r="E37" s="235">
        <v>18133</v>
      </c>
      <c r="F37" s="235">
        <v>16459</v>
      </c>
      <c r="G37" s="235">
        <v>15849</v>
      </c>
      <c r="H37" s="235">
        <v>15602</v>
      </c>
      <c r="I37" s="235">
        <v>14810</v>
      </c>
      <c r="J37" s="235">
        <v>13925</v>
      </c>
    </row>
    <row r="38" spans="1:10" ht="15" customHeight="1">
      <c r="A38" s="354" t="s">
        <v>44</v>
      </c>
      <c r="B38" s="354"/>
      <c r="C38" s="354"/>
      <c r="D38" s="354"/>
      <c r="E38" s="354"/>
      <c r="F38" s="354"/>
      <c r="G38" s="354"/>
      <c r="H38" s="354"/>
      <c r="I38" s="354"/>
      <c r="J38" s="354"/>
    </row>
    <row r="39" spans="1:10" ht="15" customHeight="1"/>
    <row r="40" spans="1:10" ht="15" customHeight="1"/>
    <row r="41" spans="1:10" ht="15" customHeight="1"/>
    <row r="42" spans="1:10" ht="15" customHeight="1"/>
    <row r="43" spans="1:10" ht="15" customHeight="1"/>
    <row r="44" spans="1:10" ht="15" customHeight="1"/>
    <row r="45" spans="1:10" ht="15" customHeight="1"/>
    <row r="46" spans="1:10" ht="15" customHeight="1"/>
    <row r="47" spans="1:10" ht="15" customHeight="1"/>
  </sheetData>
  <mergeCells count="3">
    <mergeCell ref="B2:J2"/>
    <mergeCell ref="A1:J1"/>
    <mergeCell ref="A38:J3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showRuler="0" zoomScale="115" zoomScaleNormal="115" workbookViewId="0">
      <selection sqref="A1:C1"/>
    </sheetView>
  </sheetViews>
  <sheetFormatPr defaultColWidth="13.26953125" defaultRowHeight="12.5"/>
  <cols>
    <col min="1" max="1" width="38" style="27" customWidth="1"/>
    <col min="2" max="2" width="9.81640625" style="27" customWidth="1"/>
    <col min="3" max="16384" width="13.26953125" style="27"/>
  </cols>
  <sheetData>
    <row r="1" spans="1:9" ht="33.4" customHeight="1">
      <c r="A1" s="352" t="s">
        <v>83</v>
      </c>
      <c r="B1" s="353"/>
    </row>
    <row r="2" spans="1:9" ht="14.15" customHeight="1"/>
    <row r="3" spans="1:9" ht="14.15" customHeight="1">
      <c r="B3" s="28" t="s">
        <v>7</v>
      </c>
    </row>
    <row r="4" spans="1:9" ht="14.15" customHeight="1">
      <c r="B4" s="30" t="s">
        <v>84</v>
      </c>
    </row>
    <row r="5" spans="1:9" ht="14.15" customHeight="1">
      <c r="A5" s="49" t="s">
        <v>85</v>
      </c>
      <c r="B5" s="3"/>
    </row>
    <row r="6" spans="1:9" ht="14.15" customHeight="1">
      <c r="A6" s="41" t="s">
        <v>86</v>
      </c>
      <c r="B6" s="206">
        <v>143</v>
      </c>
      <c r="C6" s="121"/>
      <c r="E6" s="139"/>
      <c r="F6" s="139"/>
      <c r="G6" s="139"/>
      <c r="H6" s="139"/>
      <c r="I6" s="139"/>
    </row>
    <row r="7" spans="1:9" ht="14.15" customHeight="1">
      <c r="A7" s="41" t="s">
        <v>87</v>
      </c>
      <c r="B7" s="206">
        <v>16.600000000000001</v>
      </c>
      <c r="C7" s="121"/>
      <c r="E7" s="139"/>
      <c r="F7" s="139"/>
      <c r="G7" s="139"/>
      <c r="H7" s="139"/>
      <c r="I7" s="139"/>
    </row>
    <row r="8" spans="1:9" ht="14.15" customHeight="1">
      <c r="A8" s="41" t="s">
        <v>88</v>
      </c>
      <c r="B8" s="206">
        <v>2.6</v>
      </c>
      <c r="C8" s="121"/>
      <c r="E8" s="139"/>
      <c r="F8" s="139"/>
      <c r="G8" s="139"/>
      <c r="H8" s="139"/>
      <c r="I8" s="139"/>
    </row>
    <row r="9" spans="1:9" ht="14.15" customHeight="1">
      <c r="A9" s="42" t="s">
        <v>89</v>
      </c>
      <c r="B9" s="207">
        <v>0.2</v>
      </c>
      <c r="C9" s="121"/>
      <c r="E9" s="139"/>
      <c r="F9" s="139"/>
      <c r="G9" s="139"/>
      <c r="H9" s="139"/>
      <c r="I9" s="139"/>
    </row>
    <row r="10" spans="1:9" ht="14.15" customHeight="1">
      <c r="A10" s="31" t="s">
        <v>90</v>
      </c>
      <c r="B10" s="208">
        <v>162.4</v>
      </c>
      <c r="C10" s="121"/>
      <c r="E10" s="139"/>
      <c r="F10" s="139"/>
      <c r="G10" s="139"/>
      <c r="H10" s="139"/>
      <c r="I10" s="139"/>
    </row>
    <row r="11" spans="1:9" ht="14.15" customHeight="1">
      <c r="A11" s="34" t="s">
        <v>91</v>
      </c>
      <c r="B11" s="4"/>
      <c r="C11" s="121"/>
      <c r="E11" s="139"/>
      <c r="F11" s="139"/>
      <c r="G11" s="139"/>
      <c r="H11" s="139"/>
      <c r="I11" s="139"/>
    </row>
    <row r="12" spans="1:9" ht="14.15" customHeight="1">
      <c r="A12" s="41" t="s">
        <v>92</v>
      </c>
      <c r="B12" s="206">
        <v>4.3</v>
      </c>
      <c r="C12" s="121"/>
      <c r="E12" s="139"/>
      <c r="F12" s="139"/>
      <c r="G12" s="139"/>
      <c r="H12" s="139"/>
      <c r="I12" s="139"/>
    </row>
    <row r="13" spans="1:9" ht="14.15" customHeight="1">
      <c r="A13" s="41" t="s">
        <v>93</v>
      </c>
      <c r="B13" s="206">
        <v>3.7</v>
      </c>
      <c r="C13" s="121"/>
      <c r="E13" s="139"/>
      <c r="F13" s="139"/>
      <c r="G13" s="139"/>
      <c r="H13" s="139"/>
      <c r="I13" s="139"/>
    </row>
    <row r="14" spans="1:9" ht="14.15" customHeight="1">
      <c r="A14" s="41" t="s">
        <v>94</v>
      </c>
      <c r="B14" s="206">
        <v>10.5</v>
      </c>
      <c r="C14" s="121"/>
      <c r="E14" s="139"/>
      <c r="F14" s="139"/>
      <c r="G14" s="139"/>
      <c r="H14" s="139"/>
      <c r="I14" s="139"/>
    </row>
    <row r="15" spans="1:9" ht="14.15" customHeight="1">
      <c r="A15" s="42" t="s">
        <v>89</v>
      </c>
      <c r="B15" s="207">
        <v>0.4</v>
      </c>
      <c r="C15" s="121"/>
      <c r="E15" s="139"/>
      <c r="F15" s="139"/>
      <c r="G15" s="139"/>
      <c r="H15" s="139"/>
      <c r="I15" s="139"/>
    </row>
    <row r="16" spans="1:9" ht="14.15" customHeight="1">
      <c r="A16" s="31" t="s">
        <v>95</v>
      </c>
      <c r="B16" s="208">
        <v>18.899999999999999</v>
      </c>
      <c r="C16" s="121"/>
      <c r="E16" s="139"/>
      <c r="F16" s="139"/>
      <c r="G16" s="139"/>
      <c r="H16" s="139"/>
      <c r="I16" s="139"/>
    </row>
    <row r="17" spans="1:9" ht="14.15" customHeight="1">
      <c r="A17" s="34" t="s">
        <v>96</v>
      </c>
      <c r="B17" s="4"/>
      <c r="C17" s="120"/>
      <c r="E17" s="139"/>
      <c r="F17" s="139"/>
      <c r="G17" s="139"/>
      <c r="H17" s="139"/>
      <c r="I17" s="139"/>
    </row>
    <row r="18" spans="1:9" ht="14.15" customHeight="1">
      <c r="A18" s="42" t="s">
        <v>89</v>
      </c>
      <c r="B18" s="207">
        <v>0.2</v>
      </c>
      <c r="C18" s="121"/>
      <c r="E18" s="139"/>
      <c r="F18" s="139"/>
      <c r="G18" s="139"/>
      <c r="H18" s="139"/>
      <c r="I18" s="139"/>
    </row>
    <row r="19" spans="1:9" ht="14.15" customHeight="1">
      <c r="A19" s="31" t="s">
        <v>97</v>
      </c>
      <c r="B19" s="208">
        <v>0.2</v>
      </c>
      <c r="C19" s="121"/>
      <c r="E19" s="139"/>
      <c r="F19" s="139"/>
      <c r="G19" s="139"/>
      <c r="H19" s="139"/>
      <c r="I19" s="139"/>
    </row>
    <row r="20" spans="1:9" ht="14.15" customHeight="1">
      <c r="A20" s="34" t="s">
        <v>98</v>
      </c>
      <c r="B20" s="4"/>
      <c r="C20" s="121"/>
      <c r="E20" s="139"/>
      <c r="F20" s="139"/>
      <c r="G20" s="139"/>
      <c r="H20" s="139"/>
      <c r="I20" s="139"/>
    </row>
    <row r="21" spans="1:9" ht="14.15" customHeight="1">
      <c r="A21" s="42" t="s">
        <v>99</v>
      </c>
      <c r="B21" s="207">
        <v>24.1</v>
      </c>
      <c r="C21" s="121"/>
      <c r="E21" s="139"/>
      <c r="F21" s="139"/>
      <c r="G21" s="139"/>
      <c r="H21" s="139"/>
      <c r="I21" s="139"/>
    </row>
    <row r="22" spans="1:9" ht="14.15" customHeight="1">
      <c r="A22" s="31" t="s">
        <v>100</v>
      </c>
      <c r="B22" s="208">
        <v>24.1</v>
      </c>
      <c r="C22" s="121"/>
      <c r="E22" s="139"/>
      <c r="F22" s="139"/>
      <c r="G22" s="139"/>
      <c r="H22" s="139"/>
      <c r="I22" s="139"/>
    </row>
    <row r="23" spans="1:9" ht="14.15" customHeight="1">
      <c r="A23" s="51" t="s">
        <v>101</v>
      </c>
      <c r="B23" s="209">
        <v>205.6</v>
      </c>
      <c r="C23" s="121"/>
      <c r="E23" s="139"/>
      <c r="F23" s="139"/>
      <c r="G23" s="139"/>
      <c r="H23" s="139"/>
      <c r="I23" s="139"/>
    </row>
    <row r="24" spans="1:9" ht="14.15" customHeight="1">
      <c r="A24" s="354" t="s">
        <v>44</v>
      </c>
      <c r="B24" s="354"/>
      <c r="E24" s="139"/>
      <c r="F24" s="139"/>
      <c r="G24" s="139"/>
      <c r="H24" s="139"/>
      <c r="I24" s="139"/>
    </row>
    <row r="25" spans="1:9" ht="15" customHeight="1"/>
    <row r="26" spans="1:9" ht="15" customHeight="1"/>
    <row r="27" spans="1:9" ht="15" customHeight="1"/>
    <row r="28" spans="1:9" ht="15" customHeight="1"/>
    <row r="29" spans="1:9" ht="15" customHeight="1"/>
    <row r="30" spans="1:9" ht="15" customHeight="1"/>
    <row r="31" spans="1:9" ht="15" customHeight="1"/>
    <row r="32" spans="1:9" ht="15" customHeight="1"/>
    <row r="33" ht="15" customHeight="1"/>
    <row r="34" ht="15" customHeight="1"/>
    <row r="35" ht="15" customHeight="1"/>
    <row r="36" ht="15" customHeight="1"/>
    <row r="37" ht="15" customHeight="1"/>
  </sheetData>
  <mergeCells count="2">
    <mergeCell ref="A1:B1"/>
    <mergeCell ref="A24:B2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"/>
  <sheetViews>
    <sheetView showRuler="0" zoomScale="130" zoomScaleNormal="130" workbookViewId="0">
      <selection sqref="A1:C1"/>
    </sheetView>
  </sheetViews>
  <sheetFormatPr defaultColWidth="13.26953125" defaultRowHeight="12.5"/>
  <cols>
    <col min="1" max="1" width="52.26953125" style="27" customWidth="1"/>
    <col min="2" max="2" width="9.81640625" style="27" customWidth="1"/>
    <col min="3" max="16384" width="13.26953125" style="27"/>
  </cols>
  <sheetData>
    <row r="1" spans="1:3" ht="33.4" customHeight="1">
      <c r="A1" s="349" t="s">
        <v>102</v>
      </c>
      <c r="B1" s="350"/>
    </row>
    <row r="2" spans="1:3" ht="14.15" customHeight="1"/>
    <row r="3" spans="1:3" ht="14.15" customHeight="1">
      <c r="B3" s="211" t="s">
        <v>7</v>
      </c>
    </row>
    <row r="4" spans="1:3" ht="14.15" customHeight="1">
      <c r="B4" s="30" t="s">
        <v>84</v>
      </c>
    </row>
    <row r="5" spans="1:3" ht="14.15" customHeight="1">
      <c r="A5" s="40" t="s">
        <v>103</v>
      </c>
      <c r="B5" s="59"/>
    </row>
    <row r="6" spans="1:3" ht="14.15" customHeight="1">
      <c r="A6" s="52" t="s">
        <v>104</v>
      </c>
      <c r="B6" s="35"/>
    </row>
    <row r="7" spans="1:3" ht="14.15" customHeight="1">
      <c r="A7" s="35" t="s">
        <v>105</v>
      </c>
      <c r="B7" s="206">
        <v>1.8</v>
      </c>
      <c r="C7" s="121"/>
    </row>
    <row r="8" spans="1:3" ht="14.15" customHeight="1">
      <c r="A8" s="36" t="s">
        <v>106</v>
      </c>
      <c r="B8" s="207">
        <v>9.1</v>
      </c>
      <c r="C8" s="121"/>
    </row>
    <row r="9" spans="1:3" ht="14.15" customHeight="1">
      <c r="A9" s="31" t="s">
        <v>107</v>
      </c>
      <c r="B9" s="208">
        <v>10.9</v>
      </c>
      <c r="C9" s="121"/>
    </row>
    <row r="10" spans="1:3" ht="14.15" customHeight="1">
      <c r="A10" s="32" t="s">
        <v>108</v>
      </c>
      <c r="B10" s="4"/>
      <c r="C10" s="121"/>
    </row>
    <row r="11" spans="1:3" ht="14.15" customHeight="1">
      <c r="A11" s="36" t="s">
        <v>81</v>
      </c>
      <c r="B11" s="210">
        <v>-0.2</v>
      </c>
      <c r="C11" s="121"/>
    </row>
    <row r="12" spans="1:3" ht="14.15" customHeight="1">
      <c r="A12" s="31" t="s">
        <v>109</v>
      </c>
      <c r="B12" s="208">
        <v>10.7</v>
      </c>
      <c r="C12" s="121"/>
    </row>
    <row r="13" spans="1:3" ht="14.15" customHeight="1">
      <c r="A13" s="32" t="s">
        <v>110</v>
      </c>
      <c r="B13" s="33"/>
      <c r="C13" s="121"/>
    </row>
    <row r="14" spans="1:3" ht="14.15" customHeight="1">
      <c r="A14" s="36" t="s">
        <v>111</v>
      </c>
      <c r="B14" s="207">
        <v>2.7</v>
      </c>
      <c r="C14" s="121"/>
    </row>
    <row r="15" spans="1:3" ht="14.15" customHeight="1">
      <c r="A15" s="51" t="s">
        <v>112</v>
      </c>
      <c r="B15" s="209">
        <v>13.4</v>
      </c>
      <c r="C15" s="121"/>
    </row>
    <row r="16" spans="1:3" ht="14.15" customHeight="1">
      <c r="A16" s="53"/>
      <c r="B16" s="53"/>
      <c r="C16" s="121"/>
    </row>
    <row r="17" spans="1:7" ht="14.15" customHeight="1">
      <c r="B17" s="195"/>
      <c r="C17" s="121"/>
    </row>
    <row r="18" spans="1:7" ht="14.15" customHeight="1">
      <c r="B18" s="211" t="s">
        <v>7</v>
      </c>
      <c r="C18" s="121"/>
      <c r="E18" s="140"/>
      <c r="F18" s="140"/>
      <c r="G18" s="140"/>
    </row>
    <row r="19" spans="1:7" ht="14.15" customHeight="1">
      <c r="A19" s="54" t="s">
        <v>113</v>
      </c>
      <c r="B19" s="30" t="s">
        <v>84</v>
      </c>
      <c r="C19" s="121"/>
    </row>
    <row r="20" spans="1:7" ht="14.15" customHeight="1">
      <c r="A20" s="55" t="s">
        <v>96</v>
      </c>
      <c r="B20" s="60"/>
      <c r="C20" s="121"/>
    </row>
    <row r="21" spans="1:7" ht="14.15" customHeight="1">
      <c r="A21" s="56" t="s">
        <v>114</v>
      </c>
      <c r="B21" s="61">
        <v>2600000000</v>
      </c>
      <c r="C21" s="121"/>
    </row>
    <row r="22" spans="1:7" ht="14.15" customHeight="1">
      <c r="A22" s="56" t="s">
        <v>115</v>
      </c>
      <c r="B22" s="61">
        <v>1900000000</v>
      </c>
      <c r="C22" s="121"/>
    </row>
    <row r="23" spans="1:7" ht="14.15" customHeight="1">
      <c r="A23" s="42" t="s">
        <v>116</v>
      </c>
      <c r="B23" s="62">
        <v>900000000</v>
      </c>
      <c r="C23" s="121"/>
    </row>
    <row r="24" spans="1:7" ht="14.15" customHeight="1">
      <c r="A24" s="32" t="s">
        <v>97</v>
      </c>
      <c r="B24" s="63">
        <v>5400000000</v>
      </c>
      <c r="C24" s="121"/>
    </row>
    <row r="25" spans="1:7" ht="14.15" customHeight="1">
      <c r="A25" s="57" t="s">
        <v>98</v>
      </c>
      <c r="B25" s="123"/>
      <c r="C25" s="121"/>
    </row>
    <row r="26" spans="1:7" ht="14.15" customHeight="1">
      <c r="A26" s="56" t="s">
        <v>117</v>
      </c>
      <c r="B26" s="61">
        <v>1800000000</v>
      </c>
      <c r="C26" s="121"/>
    </row>
    <row r="27" spans="1:7" ht="14.15" customHeight="1">
      <c r="A27" s="56" t="s">
        <v>118</v>
      </c>
      <c r="B27" s="61">
        <v>2100000000</v>
      </c>
      <c r="C27" s="121"/>
    </row>
    <row r="28" spans="1:7" ht="14.15" customHeight="1">
      <c r="A28" s="42" t="s">
        <v>119</v>
      </c>
      <c r="B28" s="62">
        <v>1900000000</v>
      </c>
      <c r="C28" s="121"/>
    </row>
    <row r="29" spans="1:7" ht="14.15" customHeight="1">
      <c r="A29" s="32" t="s">
        <v>100</v>
      </c>
      <c r="B29" s="63">
        <v>5800000000</v>
      </c>
      <c r="C29" s="121"/>
    </row>
    <row r="30" spans="1:7" ht="14.15" customHeight="1">
      <c r="A30" s="57" t="s">
        <v>120</v>
      </c>
      <c r="B30" s="61">
        <v>1300000004.4862001</v>
      </c>
      <c r="C30" s="121"/>
    </row>
    <row r="31" spans="1:7" ht="14.15" customHeight="1">
      <c r="A31" s="36" t="s">
        <v>121</v>
      </c>
      <c r="B31" s="122">
        <v>900000000</v>
      </c>
      <c r="C31" s="121"/>
    </row>
    <row r="32" spans="1:7" ht="14.15" customHeight="1">
      <c r="A32" s="31" t="s">
        <v>122</v>
      </c>
      <c r="B32" s="124">
        <v>2200000000</v>
      </c>
      <c r="C32" s="121"/>
    </row>
    <row r="33" spans="1:3" ht="14.15" customHeight="1">
      <c r="A33" s="51" t="s">
        <v>123</v>
      </c>
      <c r="B33" s="125">
        <v>13400000000</v>
      </c>
      <c r="C33" s="121"/>
    </row>
    <row r="34" spans="1:3" ht="13">
      <c r="A34" s="58"/>
      <c r="B34" s="64"/>
    </row>
  </sheetData>
  <mergeCells count="1">
    <mergeCell ref="A1:B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8150A-2A6D-4345-BD8A-2D849225352F}">
  <dimension ref="A1:X39"/>
  <sheetViews>
    <sheetView showGridLines="0" showRuler="0" zoomScale="130" zoomScaleNormal="130" workbookViewId="0">
      <selection sqref="A1:C1"/>
    </sheetView>
  </sheetViews>
  <sheetFormatPr defaultColWidth="13.1796875" defaultRowHeight="12.5"/>
  <cols>
    <col min="1" max="1" width="44.7265625" customWidth="1"/>
    <col min="2" max="7" width="9.81640625" customWidth="1"/>
    <col min="9" max="9" width="41.7265625" bestFit="1" customWidth="1"/>
    <col min="10" max="15" width="9.81640625" customWidth="1"/>
    <col min="17" max="17" width="41.26953125" customWidth="1"/>
  </cols>
  <sheetData>
    <row r="1" spans="1:24" ht="33.25" customHeight="1">
      <c r="A1" s="349" t="s">
        <v>124</v>
      </c>
      <c r="B1" s="349"/>
      <c r="C1" s="349"/>
      <c r="D1" s="349"/>
      <c r="E1" s="349"/>
      <c r="F1" s="349"/>
      <c r="G1" s="349"/>
      <c r="H1" s="349"/>
      <c r="I1" s="349"/>
      <c r="J1" s="350"/>
      <c r="K1" s="350"/>
      <c r="L1" s="350"/>
      <c r="M1" s="350"/>
      <c r="N1" s="350"/>
      <c r="O1" s="350"/>
    </row>
    <row r="2" spans="1:24" ht="14.5" customHeight="1">
      <c r="A2" s="159"/>
      <c r="B2" s="159"/>
      <c r="C2" s="159"/>
      <c r="D2" s="159"/>
      <c r="E2" s="159"/>
      <c r="F2" s="159"/>
      <c r="G2" s="159"/>
      <c r="H2" s="159"/>
      <c r="I2" s="159"/>
    </row>
    <row r="3" spans="1:24" ht="14.5" customHeight="1">
      <c r="A3" s="141" t="s">
        <v>1</v>
      </c>
      <c r="B3" s="142"/>
      <c r="C3" s="142"/>
      <c r="D3" s="142"/>
      <c r="E3" s="142"/>
      <c r="F3" s="142"/>
      <c r="G3" s="142"/>
      <c r="H3" s="143"/>
      <c r="I3" s="144" t="s">
        <v>2</v>
      </c>
      <c r="J3" s="145"/>
      <c r="K3" s="145"/>
      <c r="L3" s="145"/>
      <c r="M3" s="145"/>
      <c r="N3" s="145"/>
      <c r="O3" s="145"/>
      <c r="P3" s="155"/>
      <c r="Q3" s="144" t="s">
        <v>125</v>
      </c>
      <c r="R3" s="145"/>
      <c r="S3" s="145"/>
      <c r="T3" s="145"/>
      <c r="U3" s="145"/>
      <c r="V3" s="145"/>
      <c r="W3" s="145"/>
      <c r="X3" s="155"/>
    </row>
    <row r="4" spans="1:24" ht="14.5" customHeight="1">
      <c r="A4" s="159"/>
      <c r="B4" s="159"/>
      <c r="C4" s="159"/>
      <c r="D4" s="159"/>
      <c r="E4" s="159"/>
      <c r="F4" s="159"/>
      <c r="G4" s="159"/>
      <c r="H4" s="308"/>
      <c r="I4" s="159"/>
      <c r="P4" s="149"/>
      <c r="X4" s="149"/>
    </row>
    <row r="5" spans="1:24" ht="25.75" customHeight="1">
      <c r="B5" s="309" t="s">
        <v>96</v>
      </c>
      <c r="C5" s="309" t="s">
        <v>85</v>
      </c>
      <c r="D5" s="309" t="s">
        <v>91</v>
      </c>
      <c r="E5" s="309" t="s">
        <v>98</v>
      </c>
      <c r="F5" s="309" t="s">
        <v>126</v>
      </c>
      <c r="G5" s="310" t="s">
        <v>101</v>
      </c>
      <c r="H5" s="149"/>
      <c r="J5" s="309" t="s">
        <v>96</v>
      </c>
      <c r="K5" s="309" t="s">
        <v>85</v>
      </c>
      <c r="L5" s="309" t="s">
        <v>91</v>
      </c>
      <c r="M5" s="309" t="s">
        <v>98</v>
      </c>
      <c r="N5" s="309" t="s">
        <v>126</v>
      </c>
      <c r="O5" s="310" t="s">
        <v>101</v>
      </c>
      <c r="P5" s="149"/>
      <c r="R5" s="309" t="s">
        <v>96</v>
      </c>
      <c r="S5" s="309" t="s">
        <v>85</v>
      </c>
      <c r="T5" s="309" t="s">
        <v>91</v>
      </c>
      <c r="U5" s="309" t="s">
        <v>98</v>
      </c>
      <c r="V5" s="309" t="s">
        <v>126</v>
      </c>
      <c r="W5" s="310" t="s">
        <v>101</v>
      </c>
      <c r="X5" s="149"/>
    </row>
    <row r="6" spans="1:24" ht="14.15" customHeight="1">
      <c r="B6" s="311" t="s">
        <v>8</v>
      </c>
      <c r="C6" s="311" t="s">
        <v>8</v>
      </c>
      <c r="D6" s="311" t="s">
        <v>8</v>
      </c>
      <c r="E6" s="311" t="s">
        <v>8</v>
      </c>
      <c r="F6" s="311" t="s">
        <v>8</v>
      </c>
      <c r="G6" s="287" t="s">
        <v>8</v>
      </c>
      <c r="H6" s="149"/>
      <c r="J6" s="311" t="s">
        <v>8</v>
      </c>
      <c r="K6" s="311" t="s">
        <v>8</v>
      </c>
      <c r="L6" s="311" t="s">
        <v>8</v>
      </c>
      <c r="M6" s="311" t="s">
        <v>8</v>
      </c>
      <c r="N6" s="311" t="s">
        <v>8</v>
      </c>
      <c r="O6" s="287" t="s">
        <v>8</v>
      </c>
      <c r="P6" s="149"/>
      <c r="R6" s="311" t="s">
        <v>8</v>
      </c>
      <c r="S6" s="311" t="s">
        <v>8</v>
      </c>
      <c r="T6" s="311" t="s">
        <v>8</v>
      </c>
      <c r="U6" s="311" t="s">
        <v>8</v>
      </c>
      <c r="V6" s="311" t="s">
        <v>8</v>
      </c>
      <c r="W6" s="287" t="s">
        <v>8</v>
      </c>
      <c r="X6" s="149"/>
    </row>
    <row r="7" spans="1:24" ht="14.15" customHeight="1">
      <c r="A7" s="312" t="s">
        <v>127</v>
      </c>
      <c r="B7" s="313"/>
      <c r="C7" s="314"/>
      <c r="D7" s="315"/>
      <c r="E7" s="315"/>
      <c r="F7" s="315"/>
      <c r="G7" s="316"/>
      <c r="H7" s="149"/>
      <c r="I7" s="312" t="s">
        <v>127</v>
      </c>
      <c r="J7" s="313"/>
      <c r="K7" s="314"/>
      <c r="L7" s="315"/>
      <c r="M7" s="315"/>
      <c r="N7" s="315"/>
      <c r="O7" s="316"/>
      <c r="P7" s="149"/>
      <c r="Q7" s="312" t="s">
        <v>127</v>
      </c>
      <c r="R7" s="313"/>
      <c r="S7" s="314"/>
      <c r="T7" s="315"/>
      <c r="U7" s="315"/>
      <c r="V7" s="315"/>
      <c r="W7" s="316"/>
      <c r="X7" s="149"/>
    </row>
    <row r="8" spans="1:24" ht="14.15" customHeight="1">
      <c r="A8" s="1" t="s">
        <v>128</v>
      </c>
      <c r="B8" s="285">
        <v>-514</v>
      </c>
      <c r="C8" s="285">
        <v>2717</v>
      </c>
      <c r="D8" s="285">
        <v>4890</v>
      </c>
      <c r="E8" s="285">
        <v>812</v>
      </c>
      <c r="F8" s="285">
        <v>972</v>
      </c>
      <c r="G8" s="317">
        <v>8877</v>
      </c>
      <c r="H8" s="149"/>
      <c r="I8" s="1" t="s">
        <v>128</v>
      </c>
      <c r="J8" s="285">
        <v>-514</v>
      </c>
      <c r="K8" s="285">
        <v>2717</v>
      </c>
      <c r="L8" s="285">
        <v>4890</v>
      </c>
      <c r="M8" s="285">
        <v>812</v>
      </c>
      <c r="N8" s="285">
        <v>972</v>
      </c>
      <c r="O8" s="317">
        <v>8877</v>
      </c>
      <c r="P8" s="149"/>
      <c r="Q8" s="1" t="s">
        <v>128</v>
      </c>
      <c r="R8" s="285">
        <f>B8-J8</f>
        <v>0</v>
      </c>
      <c r="S8" s="285">
        <f t="shared" ref="S8:W21" si="0">C8-K8</f>
        <v>0</v>
      </c>
      <c r="T8" s="285">
        <f t="shared" si="0"/>
        <v>0</v>
      </c>
      <c r="U8" s="285">
        <f t="shared" si="0"/>
        <v>0</v>
      </c>
      <c r="V8" s="285">
        <f t="shared" si="0"/>
        <v>0</v>
      </c>
      <c r="W8" s="285">
        <f t="shared" si="0"/>
        <v>0</v>
      </c>
      <c r="X8" s="149"/>
    </row>
    <row r="9" spans="1:24" ht="14.15" customHeight="1">
      <c r="A9" s="1" t="s">
        <v>129</v>
      </c>
      <c r="B9" s="285">
        <v>4212</v>
      </c>
      <c r="C9" s="285">
        <v>611</v>
      </c>
      <c r="D9" s="285">
        <v>529</v>
      </c>
      <c r="E9" s="285">
        <v>1453</v>
      </c>
      <c r="F9" s="285">
        <v>-15</v>
      </c>
      <c r="G9" s="317">
        <v>6790</v>
      </c>
      <c r="H9" s="149"/>
      <c r="I9" s="1" t="s">
        <v>129</v>
      </c>
      <c r="J9" s="285">
        <v>4212</v>
      </c>
      <c r="K9" s="285">
        <v>611</v>
      </c>
      <c r="L9" s="285">
        <v>529</v>
      </c>
      <c r="M9" s="285">
        <v>1453</v>
      </c>
      <c r="N9" s="285">
        <v>-15</v>
      </c>
      <c r="O9" s="317">
        <v>6790</v>
      </c>
      <c r="P9" s="149"/>
      <c r="Q9" s="1" t="s">
        <v>129</v>
      </c>
      <c r="R9" s="285">
        <f t="shared" ref="R9:R21" si="1">B9-J9</f>
        <v>0</v>
      </c>
      <c r="S9" s="285">
        <f t="shared" si="0"/>
        <v>0</v>
      </c>
      <c r="T9" s="285">
        <f t="shared" si="0"/>
        <v>0</v>
      </c>
      <c r="U9" s="285">
        <f t="shared" si="0"/>
        <v>0</v>
      </c>
      <c r="V9" s="285">
        <f t="shared" si="0"/>
        <v>0</v>
      </c>
      <c r="W9" s="317">
        <f t="shared" si="0"/>
        <v>0</v>
      </c>
      <c r="X9" s="149"/>
    </row>
    <row r="10" spans="1:24" ht="14.15" customHeight="1">
      <c r="A10" s="1" t="s">
        <v>14</v>
      </c>
      <c r="B10" s="285">
        <v>0</v>
      </c>
      <c r="C10" s="285">
        <v>0</v>
      </c>
      <c r="D10" s="285">
        <v>0</v>
      </c>
      <c r="E10" s="285">
        <v>0</v>
      </c>
      <c r="F10" s="285">
        <v>0</v>
      </c>
      <c r="G10" s="317">
        <v>0</v>
      </c>
      <c r="H10" s="149"/>
      <c r="I10" s="1" t="s">
        <v>14</v>
      </c>
      <c r="J10" s="285">
        <v>399</v>
      </c>
      <c r="K10" s="285">
        <v>-35</v>
      </c>
      <c r="L10" s="285">
        <v>141</v>
      </c>
      <c r="M10" s="285">
        <v>612</v>
      </c>
      <c r="N10" s="285">
        <v>221</v>
      </c>
      <c r="O10" s="317">
        <v>1338</v>
      </c>
      <c r="P10" s="149"/>
      <c r="Q10" s="1" t="s">
        <v>14</v>
      </c>
      <c r="R10" s="285">
        <f t="shared" si="1"/>
        <v>-399</v>
      </c>
      <c r="S10" s="285">
        <f t="shared" si="0"/>
        <v>35</v>
      </c>
      <c r="T10" s="285">
        <f t="shared" si="0"/>
        <v>-141</v>
      </c>
      <c r="U10" s="285">
        <f t="shared" si="0"/>
        <v>-612</v>
      </c>
      <c r="V10" s="285">
        <f t="shared" si="0"/>
        <v>-221</v>
      </c>
      <c r="W10" s="317">
        <f t="shared" si="0"/>
        <v>-1338</v>
      </c>
      <c r="X10" s="149"/>
    </row>
    <row r="11" spans="1:24" ht="14.15" customHeight="1">
      <c r="A11" s="1" t="s">
        <v>15</v>
      </c>
      <c r="B11" s="285">
        <v>245</v>
      </c>
      <c r="C11" s="285">
        <v>-1</v>
      </c>
      <c r="D11" s="285">
        <v>40</v>
      </c>
      <c r="E11" s="285">
        <v>-129</v>
      </c>
      <c r="F11" s="285">
        <v>12</v>
      </c>
      <c r="G11" s="317">
        <v>167</v>
      </c>
      <c r="H11" s="149"/>
      <c r="I11" s="1" t="s">
        <v>15</v>
      </c>
      <c r="J11" s="285">
        <v>245</v>
      </c>
      <c r="K11" s="285">
        <v>-1</v>
      </c>
      <c r="L11" s="285">
        <v>40</v>
      </c>
      <c r="M11" s="285">
        <v>-129</v>
      </c>
      <c r="N11" s="285">
        <v>12</v>
      </c>
      <c r="O11" s="317">
        <v>167</v>
      </c>
      <c r="P11" s="149"/>
      <c r="Q11" s="1" t="s">
        <v>15</v>
      </c>
      <c r="R11" s="285">
        <f t="shared" si="1"/>
        <v>0</v>
      </c>
      <c r="S11" s="285">
        <f t="shared" si="0"/>
        <v>0</v>
      </c>
      <c r="T11" s="285">
        <f t="shared" si="0"/>
        <v>0</v>
      </c>
      <c r="U11" s="285">
        <f t="shared" si="0"/>
        <v>0</v>
      </c>
      <c r="V11" s="285">
        <f t="shared" si="0"/>
        <v>0</v>
      </c>
      <c r="W11" s="317">
        <f t="shared" si="0"/>
        <v>0</v>
      </c>
      <c r="X11" s="149"/>
    </row>
    <row r="12" spans="1:24" ht="14.15" customHeight="1">
      <c r="A12" s="1" t="s">
        <v>130</v>
      </c>
      <c r="B12" s="318"/>
      <c r="C12" s="318"/>
      <c r="D12" s="156"/>
      <c r="E12" s="156"/>
      <c r="F12" s="156"/>
      <c r="G12" s="156"/>
      <c r="H12" s="149"/>
      <c r="I12" s="1" t="s">
        <v>130</v>
      </c>
      <c r="J12" s="318"/>
      <c r="K12" s="318"/>
      <c r="L12" s="156"/>
      <c r="M12" s="156"/>
      <c r="N12" s="156"/>
      <c r="O12" s="156"/>
      <c r="P12" s="149"/>
      <c r="Q12" s="1" t="s">
        <v>130</v>
      </c>
      <c r="R12" s="318"/>
      <c r="S12" s="318"/>
      <c r="T12" s="156"/>
      <c r="U12" s="156"/>
      <c r="V12" s="156"/>
      <c r="W12" s="156"/>
      <c r="X12" s="149"/>
    </row>
    <row r="13" spans="1:24" ht="14.15" customHeight="1">
      <c r="A13" s="294" t="s">
        <v>131</v>
      </c>
      <c r="B13" s="285">
        <v>-6</v>
      </c>
      <c r="C13" s="285">
        <v>-45</v>
      </c>
      <c r="D13" s="285">
        <v>-97</v>
      </c>
      <c r="E13" s="285">
        <v>-115</v>
      </c>
      <c r="F13" s="285">
        <v>-98</v>
      </c>
      <c r="G13" s="317">
        <v>-361</v>
      </c>
      <c r="H13" s="149"/>
      <c r="I13" s="294" t="s">
        <v>131</v>
      </c>
      <c r="J13" s="285">
        <v>-6</v>
      </c>
      <c r="K13" s="285">
        <v>-45</v>
      </c>
      <c r="L13" s="285">
        <v>-97</v>
      </c>
      <c r="M13" s="285">
        <v>-115</v>
      </c>
      <c r="N13" s="285">
        <v>-98</v>
      </c>
      <c r="O13" s="317">
        <v>-361</v>
      </c>
      <c r="P13" s="149"/>
      <c r="Q13" s="294" t="s">
        <v>131</v>
      </c>
      <c r="R13" s="285">
        <f t="shared" si="1"/>
        <v>0</v>
      </c>
      <c r="S13" s="285">
        <f t="shared" si="0"/>
        <v>0</v>
      </c>
      <c r="T13" s="285">
        <f t="shared" si="0"/>
        <v>0</v>
      </c>
      <c r="U13" s="285">
        <f t="shared" si="0"/>
        <v>0</v>
      </c>
      <c r="V13" s="285">
        <f t="shared" si="0"/>
        <v>0</v>
      </c>
      <c r="W13" s="317">
        <f t="shared" si="0"/>
        <v>0</v>
      </c>
      <c r="X13" s="149"/>
    </row>
    <row r="14" spans="1:24" ht="14.15" customHeight="1">
      <c r="A14" s="294" t="s">
        <v>132</v>
      </c>
      <c r="B14" s="285">
        <v>660</v>
      </c>
      <c r="C14" s="285">
        <v>-42</v>
      </c>
      <c r="D14" s="285">
        <v>645</v>
      </c>
      <c r="E14" s="285">
        <v>566</v>
      </c>
      <c r="F14" s="285">
        <v>-94</v>
      </c>
      <c r="G14" s="317">
        <v>1735</v>
      </c>
      <c r="H14" s="149"/>
      <c r="I14" s="294" t="s">
        <v>132</v>
      </c>
      <c r="J14" s="285">
        <v>261</v>
      </c>
      <c r="K14" s="285">
        <v>-7</v>
      </c>
      <c r="L14" s="285">
        <v>504</v>
      </c>
      <c r="M14" s="285">
        <v>-46</v>
      </c>
      <c r="N14" s="285">
        <v>-315</v>
      </c>
      <c r="O14" s="317">
        <v>397</v>
      </c>
      <c r="P14" s="149"/>
      <c r="Q14" s="294" t="s">
        <v>132</v>
      </c>
      <c r="R14" s="285">
        <f t="shared" si="1"/>
        <v>399</v>
      </c>
      <c r="S14" s="285">
        <f t="shared" si="0"/>
        <v>-35</v>
      </c>
      <c r="T14" s="285">
        <f t="shared" si="0"/>
        <v>141</v>
      </c>
      <c r="U14" s="285">
        <f t="shared" si="0"/>
        <v>612</v>
      </c>
      <c r="V14" s="285">
        <f t="shared" si="0"/>
        <v>221</v>
      </c>
      <c r="W14" s="317">
        <f t="shared" si="0"/>
        <v>1338</v>
      </c>
      <c r="X14" s="149"/>
    </row>
    <row r="15" spans="1:24" ht="14.15" customHeight="1">
      <c r="A15" s="319" t="s">
        <v>133</v>
      </c>
      <c r="B15" s="320">
        <v>-7</v>
      </c>
      <c r="C15" s="320">
        <v>-3</v>
      </c>
      <c r="D15" s="321">
        <v>11</v>
      </c>
      <c r="E15" s="321">
        <v>51</v>
      </c>
      <c r="F15" s="321">
        <v>-52</v>
      </c>
      <c r="G15" s="322">
        <v>0</v>
      </c>
      <c r="H15" s="149"/>
      <c r="I15" s="319" t="s">
        <v>133</v>
      </c>
      <c r="J15" s="320">
        <v>-7</v>
      </c>
      <c r="K15" s="320">
        <v>-3</v>
      </c>
      <c r="L15" s="321">
        <v>11</v>
      </c>
      <c r="M15" s="321">
        <v>51</v>
      </c>
      <c r="N15" s="321">
        <v>-52</v>
      </c>
      <c r="O15" s="322">
        <v>0</v>
      </c>
      <c r="P15" s="149"/>
      <c r="Q15" s="319" t="s">
        <v>133</v>
      </c>
      <c r="R15" s="320">
        <f t="shared" si="1"/>
        <v>0</v>
      </c>
      <c r="S15" s="320">
        <f t="shared" si="0"/>
        <v>0</v>
      </c>
      <c r="T15" s="321">
        <f t="shared" si="0"/>
        <v>0</v>
      </c>
      <c r="U15" s="321">
        <f t="shared" si="0"/>
        <v>0</v>
      </c>
      <c r="V15" s="321">
        <f t="shared" si="0"/>
        <v>0</v>
      </c>
      <c r="W15" s="322">
        <f t="shared" si="0"/>
        <v>0</v>
      </c>
      <c r="X15" s="149"/>
    </row>
    <row r="16" spans="1:24" ht="14.15" customHeight="1">
      <c r="A16" s="315" t="s">
        <v>21</v>
      </c>
      <c r="B16" s="323">
        <v>4590</v>
      </c>
      <c r="C16" s="324">
        <v>3237</v>
      </c>
      <c r="D16" s="323">
        <v>6018</v>
      </c>
      <c r="E16" s="323">
        <v>2638</v>
      </c>
      <c r="F16" s="323">
        <v>725</v>
      </c>
      <c r="G16" s="325">
        <v>17208</v>
      </c>
      <c r="H16" s="149"/>
      <c r="I16" s="315" t="s">
        <v>21</v>
      </c>
      <c r="J16" s="323">
        <v>4590</v>
      </c>
      <c r="K16" s="324">
        <v>3237</v>
      </c>
      <c r="L16" s="323">
        <v>6018</v>
      </c>
      <c r="M16" s="323">
        <v>2638</v>
      </c>
      <c r="N16" s="323">
        <v>725</v>
      </c>
      <c r="O16" s="325">
        <v>17208</v>
      </c>
      <c r="P16" s="149"/>
      <c r="Q16" s="315" t="s">
        <v>21</v>
      </c>
      <c r="R16" s="323">
        <f t="shared" si="1"/>
        <v>0</v>
      </c>
      <c r="S16" s="324">
        <f t="shared" si="0"/>
        <v>0</v>
      </c>
      <c r="T16" s="323">
        <f t="shared" si="0"/>
        <v>0</v>
      </c>
      <c r="U16" s="323">
        <f t="shared" si="0"/>
        <v>0</v>
      </c>
      <c r="V16" s="323">
        <f t="shared" si="0"/>
        <v>0</v>
      </c>
      <c r="W16" s="325">
        <f t="shared" si="0"/>
        <v>0</v>
      </c>
      <c r="X16" s="149"/>
    </row>
    <row r="17" spans="1:24" ht="14.15" customHeight="1">
      <c r="A17" s="319" t="s">
        <v>28</v>
      </c>
      <c r="B17" s="321">
        <v>-2515</v>
      </c>
      <c r="C17" s="320">
        <v>-1857</v>
      </c>
      <c r="D17" s="321">
        <v>-3190</v>
      </c>
      <c r="E17" s="321">
        <v>-1584</v>
      </c>
      <c r="F17" s="321">
        <v>-2994</v>
      </c>
      <c r="G17" s="322">
        <v>-12140</v>
      </c>
      <c r="H17" s="149"/>
      <c r="I17" s="319" t="s">
        <v>28</v>
      </c>
      <c r="J17" s="321">
        <v>-2515</v>
      </c>
      <c r="K17" s="320">
        <v>-1857</v>
      </c>
      <c r="L17" s="321">
        <v>-3190</v>
      </c>
      <c r="M17" s="321">
        <v>-1584</v>
      </c>
      <c r="N17" s="321">
        <v>-2994</v>
      </c>
      <c r="O17" s="322">
        <v>-12140</v>
      </c>
      <c r="P17" s="149"/>
      <c r="Q17" s="319" t="s">
        <v>28</v>
      </c>
      <c r="R17" s="321">
        <f t="shared" si="1"/>
        <v>0</v>
      </c>
      <c r="S17" s="320">
        <f t="shared" si="0"/>
        <v>0</v>
      </c>
      <c r="T17" s="321">
        <f t="shared" si="0"/>
        <v>0</v>
      </c>
      <c r="U17" s="321">
        <f t="shared" si="0"/>
        <v>0</v>
      </c>
      <c r="V17" s="321">
        <f t="shared" si="0"/>
        <v>0</v>
      </c>
      <c r="W17" s="322">
        <f t="shared" si="0"/>
        <v>0</v>
      </c>
      <c r="X17" s="149"/>
    </row>
    <row r="18" spans="1:24" ht="14.15" customHeight="1">
      <c r="A18" s="315" t="s">
        <v>134</v>
      </c>
      <c r="B18" s="323">
        <v>2075</v>
      </c>
      <c r="C18" s="324">
        <v>1380</v>
      </c>
      <c r="D18" s="323">
        <v>2828</v>
      </c>
      <c r="E18" s="323">
        <v>1054</v>
      </c>
      <c r="F18" s="323">
        <v>-2269</v>
      </c>
      <c r="G18" s="325">
        <v>5068</v>
      </c>
      <c r="H18" s="149"/>
      <c r="I18" s="315" t="s">
        <v>134</v>
      </c>
      <c r="J18" s="323">
        <v>2075</v>
      </c>
      <c r="K18" s="324">
        <v>1380</v>
      </c>
      <c r="L18" s="323">
        <v>2828</v>
      </c>
      <c r="M18" s="323">
        <v>1054</v>
      </c>
      <c r="N18" s="323">
        <v>-2269</v>
      </c>
      <c r="O18" s="325">
        <v>5068</v>
      </c>
      <c r="P18" s="149"/>
      <c r="Q18" s="315" t="s">
        <v>134</v>
      </c>
      <c r="R18" s="323">
        <f t="shared" si="1"/>
        <v>0</v>
      </c>
      <c r="S18" s="324">
        <f t="shared" si="0"/>
        <v>0</v>
      </c>
      <c r="T18" s="323">
        <f t="shared" si="0"/>
        <v>0</v>
      </c>
      <c r="U18" s="323">
        <f t="shared" si="0"/>
        <v>0</v>
      </c>
      <c r="V18" s="323">
        <f t="shared" si="0"/>
        <v>0</v>
      </c>
      <c r="W18" s="325">
        <f t="shared" si="0"/>
        <v>0</v>
      </c>
      <c r="X18" s="149"/>
    </row>
    <row r="19" spans="1:24" ht="14.15" customHeight="1">
      <c r="A19" s="1" t="s">
        <v>30</v>
      </c>
      <c r="B19" s="285">
        <v>0</v>
      </c>
      <c r="C19" s="285">
        <v>0</v>
      </c>
      <c r="D19" s="285">
        <v>0</v>
      </c>
      <c r="E19" s="285">
        <v>0</v>
      </c>
      <c r="F19" s="285">
        <v>-1326</v>
      </c>
      <c r="G19" s="326">
        <v>-1326</v>
      </c>
      <c r="H19" s="149"/>
      <c r="I19" s="1" t="s">
        <v>30</v>
      </c>
      <c r="J19" s="285">
        <v>0</v>
      </c>
      <c r="K19" s="285">
        <v>0</v>
      </c>
      <c r="L19" s="285">
        <v>0</v>
      </c>
      <c r="M19" s="285">
        <v>0</v>
      </c>
      <c r="N19" s="285">
        <v>-1326</v>
      </c>
      <c r="O19" s="326">
        <v>-1326</v>
      </c>
      <c r="P19" s="149"/>
      <c r="Q19" s="1" t="s">
        <v>30</v>
      </c>
      <c r="R19" s="285">
        <f t="shared" si="1"/>
        <v>0</v>
      </c>
      <c r="S19" s="285">
        <f t="shared" si="0"/>
        <v>0</v>
      </c>
      <c r="T19" s="285">
        <f t="shared" si="0"/>
        <v>0</v>
      </c>
      <c r="U19" s="285">
        <f t="shared" si="0"/>
        <v>0</v>
      </c>
      <c r="V19" s="285">
        <f t="shared" si="0"/>
        <v>0</v>
      </c>
      <c r="W19" s="326">
        <f t="shared" si="0"/>
        <v>0</v>
      </c>
      <c r="X19" s="149"/>
    </row>
    <row r="20" spans="1:24" ht="14.15" customHeight="1">
      <c r="A20" s="319" t="s">
        <v>135</v>
      </c>
      <c r="B20" s="321">
        <v>-26</v>
      </c>
      <c r="C20" s="320">
        <v>0</v>
      </c>
      <c r="D20" s="321">
        <v>1</v>
      </c>
      <c r="E20" s="321">
        <v>-11</v>
      </c>
      <c r="F20" s="321">
        <v>9</v>
      </c>
      <c r="G20" s="322">
        <v>-27</v>
      </c>
      <c r="H20" s="149"/>
      <c r="I20" s="319" t="s">
        <v>135</v>
      </c>
      <c r="J20" s="321">
        <v>-26</v>
      </c>
      <c r="K20" s="320">
        <v>0</v>
      </c>
      <c r="L20" s="321">
        <v>1</v>
      </c>
      <c r="M20" s="321">
        <v>-11</v>
      </c>
      <c r="N20" s="321">
        <v>9</v>
      </c>
      <c r="O20" s="322">
        <v>-27</v>
      </c>
      <c r="P20" s="149"/>
      <c r="Q20" s="319" t="s">
        <v>135</v>
      </c>
      <c r="R20" s="321">
        <f t="shared" si="1"/>
        <v>0</v>
      </c>
      <c r="S20" s="320">
        <f t="shared" si="0"/>
        <v>0</v>
      </c>
      <c r="T20" s="321">
        <f t="shared" si="0"/>
        <v>0</v>
      </c>
      <c r="U20" s="321">
        <f t="shared" si="0"/>
        <v>0</v>
      </c>
      <c r="V20" s="321">
        <f t="shared" si="0"/>
        <v>0</v>
      </c>
      <c r="W20" s="322">
        <f t="shared" si="0"/>
        <v>0</v>
      </c>
      <c r="X20" s="149"/>
    </row>
    <row r="21" spans="1:24" ht="14.15" customHeight="1">
      <c r="A21" s="327" t="s">
        <v>136</v>
      </c>
      <c r="B21" s="328">
        <v>2049</v>
      </c>
      <c r="C21" s="329">
        <v>1380</v>
      </c>
      <c r="D21" s="328">
        <v>2829</v>
      </c>
      <c r="E21" s="328">
        <v>1043</v>
      </c>
      <c r="F21" s="328">
        <v>-3586</v>
      </c>
      <c r="G21" s="329">
        <v>3715</v>
      </c>
      <c r="H21" s="149"/>
      <c r="I21" s="327" t="s">
        <v>136</v>
      </c>
      <c r="J21" s="328">
        <v>2049</v>
      </c>
      <c r="K21" s="329">
        <v>1380</v>
      </c>
      <c r="L21" s="328">
        <v>2829</v>
      </c>
      <c r="M21" s="328">
        <v>1043</v>
      </c>
      <c r="N21" s="328">
        <v>-3586</v>
      </c>
      <c r="O21" s="329">
        <v>3715</v>
      </c>
      <c r="P21" s="149"/>
      <c r="Q21" s="327" t="s">
        <v>136</v>
      </c>
      <c r="R21" s="328">
        <f t="shared" si="1"/>
        <v>0</v>
      </c>
      <c r="S21" s="329">
        <f t="shared" si="0"/>
        <v>0</v>
      </c>
      <c r="T21" s="328">
        <f t="shared" si="0"/>
        <v>0</v>
      </c>
      <c r="U21" s="328">
        <f t="shared" si="0"/>
        <v>0</v>
      </c>
      <c r="V21" s="328">
        <f t="shared" si="0"/>
        <v>0</v>
      </c>
      <c r="W21" s="329">
        <f t="shared" si="0"/>
        <v>0</v>
      </c>
      <c r="X21" s="149"/>
    </row>
    <row r="22" spans="1:24" ht="14.15" customHeight="1">
      <c r="A22" s="167"/>
      <c r="B22" s="167"/>
      <c r="C22" s="167"/>
      <c r="D22" s="167"/>
      <c r="E22" s="167"/>
      <c r="F22" s="167"/>
      <c r="G22" s="167"/>
      <c r="H22" s="330"/>
      <c r="I22" s="167"/>
      <c r="J22" s="167"/>
      <c r="K22" s="167"/>
      <c r="L22" s="167"/>
      <c r="M22" s="167"/>
      <c r="N22" s="167"/>
      <c r="O22" s="167"/>
      <c r="P22" s="149"/>
      <c r="X22" s="149"/>
    </row>
    <row r="23" spans="1:24" ht="15" customHeight="1">
      <c r="A23" s="165" t="s">
        <v>44</v>
      </c>
      <c r="B23" s="151"/>
      <c r="C23" s="151"/>
      <c r="D23" s="151"/>
      <c r="E23" s="151"/>
      <c r="F23" s="151"/>
      <c r="G23" s="151"/>
      <c r="H23" s="152"/>
      <c r="I23" s="165" t="s">
        <v>44</v>
      </c>
      <c r="J23" s="151"/>
      <c r="K23" s="151"/>
      <c r="L23" s="151"/>
      <c r="M23" s="151"/>
      <c r="N23" s="151"/>
      <c r="O23" s="151"/>
      <c r="P23" s="152"/>
      <c r="Q23" s="165" t="s">
        <v>44</v>
      </c>
      <c r="R23" s="151"/>
      <c r="S23" s="151"/>
      <c r="T23" s="151"/>
      <c r="U23" s="151"/>
      <c r="V23" s="151"/>
      <c r="W23" s="151"/>
      <c r="X23" s="152"/>
    </row>
    <row r="24" spans="1:24" ht="15" customHeight="1"/>
    <row r="25" spans="1:24" ht="15" customHeight="1"/>
    <row r="26" spans="1:24" ht="15" customHeight="1"/>
    <row r="27" spans="1:24" ht="15" customHeight="1"/>
    <row r="28" spans="1:24" ht="15" customHeight="1"/>
    <row r="29" spans="1:24" ht="15" customHeight="1"/>
    <row r="30" spans="1:24" ht="15" customHeight="1"/>
    <row r="31" spans="1:24" ht="15" customHeight="1"/>
    <row r="32" spans="1:24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</sheetData>
  <mergeCells count="1">
    <mergeCell ref="A1:O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4"/>
  <sheetViews>
    <sheetView showGridLines="0" showRuler="0" zoomScale="115" zoomScaleNormal="115" workbookViewId="0">
      <selection sqref="A1:C1"/>
    </sheetView>
  </sheetViews>
  <sheetFormatPr defaultColWidth="13.26953125" defaultRowHeight="12.5"/>
  <cols>
    <col min="1" max="1" width="42.7265625" style="27" customWidth="1"/>
    <col min="2" max="2" width="11.26953125" style="27" bestFit="1" customWidth="1"/>
    <col min="3" max="3" width="11.1796875" style="27" bestFit="1" customWidth="1"/>
    <col min="4" max="4" width="13.26953125" style="27"/>
    <col min="5" max="5" width="39.453125" style="27" bestFit="1" customWidth="1"/>
    <col min="6" max="8" width="13.26953125" style="27"/>
    <col min="9" max="9" width="39.453125" style="27" bestFit="1" customWidth="1"/>
    <col min="10" max="16384" width="13.26953125" style="27"/>
  </cols>
  <sheetData>
    <row r="1" spans="1:12" ht="33.4" customHeight="1">
      <c r="A1" s="352" t="s">
        <v>137</v>
      </c>
      <c r="B1" s="353"/>
      <c r="C1" s="353"/>
    </row>
    <row r="2" spans="1:12" ht="12.4" customHeight="1">
      <c r="A2" s="160"/>
    </row>
    <row r="3" spans="1:12" ht="12.4" customHeight="1">
      <c r="A3" s="141" t="s">
        <v>1</v>
      </c>
      <c r="B3" s="142"/>
      <c r="C3" s="142"/>
      <c r="D3" s="143"/>
      <c r="E3" s="144" t="s">
        <v>2</v>
      </c>
      <c r="F3" s="145"/>
      <c r="G3" s="145"/>
      <c r="H3" s="146"/>
      <c r="I3" s="157" t="s">
        <v>3</v>
      </c>
      <c r="J3" s="148"/>
      <c r="K3" s="148"/>
      <c r="L3" s="146"/>
    </row>
    <row r="4" spans="1:12" ht="12.4" customHeight="1">
      <c r="A4" s="160"/>
      <c r="D4" s="172"/>
      <c r="H4" s="172"/>
      <c r="L4" s="172"/>
    </row>
    <row r="5" spans="1:12" ht="13.5" customHeight="1">
      <c r="A5"/>
      <c r="B5" s="29" t="s">
        <v>4</v>
      </c>
      <c r="C5" s="29" t="s">
        <v>5</v>
      </c>
      <c r="D5" s="173"/>
      <c r="E5"/>
      <c r="F5" s="29" t="s">
        <v>4</v>
      </c>
      <c r="G5" s="29" t="s">
        <v>5</v>
      </c>
      <c r="H5" s="173"/>
      <c r="I5"/>
      <c r="J5" s="29" t="s">
        <v>4</v>
      </c>
      <c r="K5" s="29" t="s">
        <v>5</v>
      </c>
      <c r="L5" s="173"/>
    </row>
    <row r="6" spans="1:12" ht="14.15" customHeight="1">
      <c r="B6" s="28" t="s">
        <v>6</v>
      </c>
      <c r="C6" s="28" t="s">
        <v>7</v>
      </c>
      <c r="D6" s="173"/>
      <c r="F6" s="28" t="s">
        <v>6</v>
      </c>
      <c r="G6" s="28" t="s">
        <v>7</v>
      </c>
      <c r="H6" s="173"/>
      <c r="J6" s="28" t="s">
        <v>6</v>
      </c>
      <c r="K6" s="28" t="s">
        <v>7</v>
      </c>
      <c r="L6" s="173"/>
    </row>
    <row r="7" spans="1:12" ht="14.15" customHeight="1">
      <c r="B7" s="30" t="s">
        <v>8</v>
      </c>
      <c r="C7" s="30" t="s">
        <v>8</v>
      </c>
      <c r="D7" s="173"/>
      <c r="F7" s="30" t="s">
        <v>8</v>
      </c>
      <c r="G7" s="30" t="s">
        <v>8</v>
      </c>
      <c r="H7" s="173"/>
      <c r="J7" s="30" t="s">
        <v>8</v>
      </c>
      <c r="K7" s="30" t="s">
        <v>8</v>
      </c>
      <c r="L7" s="173"/>
    </row>
    <row r="8" spans="1:12" ht="14.15" customHeight="1">
      <c r="A8" s="65" t="s">
        <v>138</v>
      </c>
      <c r="B8" s="185">
        <v>-193</v>
      </c>
      <c r="C8" s="185">
        <v>-514</v>
      </c>
      <c r="D8" s="174"/>
      <c r="E8" s="65" t="s">
        <v>138</v>
      </c>
      <c r="F8" s="185">
        <v>-193</v>
      </c>
      <c r="G8" s="185">
        <v>-514</v>
      </c>
      <c r="H8" s="173"/>
      <c r="I8" s="65" t="s">
        <v>138</v>
      </c>
      <c r="J8" s="178">
        <f>B8-F8</f>
        <v>0</v>
      </c>
      <c r="K8" s="178">
        <f>C8-G8</f>
        <v>0</v>
      </c>
      <c r="L8" s="173"/>
    </row>
    <row r="9" spans="1:12" ht="14.15" customHeight="1">
      <c r="A9" s="32" t="s">
        <v>13</v>
      </c>
      <c r="B9" s="186"/>
      <c r="C9" s="186"/>
      <c r="D9" s="174"/>
      <c r="E9" s="32" t="s">
        <v>13</v>
      </c>
      <c r="F9" s="186"/>
      <c r="G9" s="186"/>
      <c r="H9" s="173"/>
      <c r="I9" s="32" t="s">
        <v>13</v>
      </c>
      <c r="J9" s="179"/>
      <c r="K9" s="179"/>
      <c r="L9" s="173"/>
    </row>
    <row r="10" spans="1:12" ht="14.15" customHeight="1">
      <c r="A10" s="35" t="s">
        <v>139</v>
      </c>
      <c r="B10" s="187">
        <v>1465</v>
      </c>
      <c r="C10" s="187">
        <v>2925</v>
      </c>
      <c r="D10" s="174"/>
      <c r="E10" s="35" t="s">
        <v>139</v>
      </c>
      <c r="F10" s="187">
        <v>1465</v>
      </c>
      <c r="G10" s="187">
        <v>2925</v>
      </c>
      <c r="H10" s="173"/>
      <c r="I10" s="35" t="s">
        <v>139</v>
      </c>
      <c r="J10" s="180">
        <f t="shared" ref="J10:J17" si="0">B10-F10</f>
        <v>0</v>
      </c>
      <c r="K10" s="180">
        <f t="shared" ref="K10:K17" si="1">C10-G10</f>
        <v>0</v>
      </c>
      <c r="L10" s="173"/>
    </row>
    <row r="11" spans="1:12" ht="14.15" customHeight="1">
      <c r="A11" s="41" t="s">
        <v>140</v>
      </c>
      <c r="B11" s="187">
        <v>749</v>
      </c>
      <c r="C11" s="187">
        <v>1460</v>
      </c>
      <c r="D11" s="174"/>
      <c r="E11" s="41" t="s">
        <v>140</v>
      </c>
      <c r="F11" s="187">
        <v>749</v>
      </c>
      <c r="G11" s="187">
        <v>1460</v>
      </c>
      <c r="H11" s="173"/>
      <c r="I11" s="41" t="s">
        <v>140</v>
      </c>
      <c r="J11" s="180">
        <f t="shared" si="0"/>
        <v>0</v>
      </c>
      <c r="K11" s="180">
        <f t="shared" si="1"/>
        <v>0</v>
      </c>
      <c r="L11" s="173"/>
    </row>
    <row r="12" spans="1:12" ht="14.15" customHeight="1">
      <c r="A12" s="41" t="s">
        <v>141</v>
      </c>
      <c r="B12" s="187">
        <v>716</v>
      </c>
      <c r="C12" s="187">
        <v>1465</v>
      </c>
      <c r="D12" s="174"/>
      <c r="E12" s="41" t="s">
        <v>141</v>
      </c>
      <c r="F12" s="187">
        <v>716</v>
      </c>
      <c r="G12" s="187">
        <v>1465</v>
      </c>
      <c r="H12" s="173"/>
      <c r="I12" s="41" t="s">
        <v>141</v>
      </c>
      <c r="J12" s="180">
        <f t="shared" si="0"/>
        <v>0</v>
      </c>
      <c r="K12" s="180">
        <f t="shared" si="1"/>
        <v>0</v>
      </c>
      <c r="L12" s="173"/>
    </row>
    <row r="13" spans="1:12" ht="14.15" customHeight="1">
      <c r="A13" s="35" t="s">
        <v>142</v>
      </c>
      <c r="B13" s="187">
        <v>756</v>
      </c>
      <c r="C13" s="187">
        <v>837</v>
      </c>
      <c r="D13" s="174"/>
      <c r="E13" s="35" t="s">
        <v>142</v>
      </c>
      <c r="F13" s="187">
        <v>756</v>
      </c>
      <c r="G13" s="187">
        <v>837</v>
      </c>
      <c r="H13" s="173"/>
      <c r="I13" s="35" t="s">
        <v>142</v>
      </c>
      <c r="J13" s="180">
        <f t="shared" si="0"/>
        <v>0</v>
      </c>
      <c r="K13" s="180">
        <f t="shared" si="1"/>
        <v>0</v>
      </c>
      <c r="L13" s="173"/>
    </row>
    <row r="14" spans="1:12" ht="14.15" customHeight="1">
      <c r="A14" s="36" t="s">
        <v>143</v>
      </c>
      <c r="B14" s="188">
        <v>194</v>
      </c>
      <c r="C14" s="188">
        <v>450</v>
      </c>
      <c r="D14" s="174"/>
      <c r="E14" s="36" t="s">
        <v>143</v>
      </c>
      <c r="F14" s="188">
        <v>194</v>
      </c>
      <c r="G14" s="188">
        <v>450</v>
      </c>
      <c r="H14" s="173"/>
      <c r="I14" s="36" t="s">
        <v>143</v>
      </c>
      <c r="J14" s="181">
        <f t="shared" si="0"/>
        <v>0</v>
      </c>
      <c r="K14" s="181">
        <f t="shared" si="1"/>
        <v>0</v>
      </c>
      <c r="L14" s="173"/>
    </row>
    <row r="15" spans="1:12" ht="14.15" customHeight="1">
      <c r="A15" s="31" t="s">
        <v>144</v>
      </c>
      <c r="B15" s="189">
        <v>2415</v>
      </c>
      <c r="C15" s="189">
        <v>4212</v>
      </c>
      <c r="D15" s="174"/>
      <c r="E15" s="31" t="s">
        <v>144</v>
      </c>
      <c r="F15" s="189">
        <v>2415</v>
      </c>
      <c r="G15" s="189">
        <v>4212</v>
      </c>
      <c r="H15" s="173"/>
      <c r="I15" s="31" t="s">
        <v>144</v>
      </c>
      <c r="J15" s="177">
        <f t="shared" si="0"/>
        <v>0</v>
      </c>
      <c r="K15" s="177">
        <f t="shared" si="1"/>
        <v>0</v>
      </c>
      <c r="L15" s="173"/>
    </row>
    <row r="16" spans="1:12" ht="14.15" customHeight="1">
      <c r="A16" s="31" t="s">
        <v>14</v>
      </c>
      <c r="B16" s="189">
        <v>0</v>
      </c>
      <c r="C16" s="189">
        <v>0</v>
      </c>
      <c r="D16" s="174"/>
      <c r="E16" s="31" t="s">
        <v>14</v>
      </c>
      <c r="F16" s="189">
        <v>7</v>
      </c>
      <c r="G16" s="189">
        <v>399</v>
      </c>
      <c r="H16" s="173"/>
      <c r="I16" s="31" t="s">
        <v>14</v>
      </c>
      <c r="J16" s="177">
        <f t="shared" si="0"/>
        <v>-7</v>
      </c>
      <c r="K16" s="177">
        <f t="shared" si="1"/>
        <v>-399</v>
      </c>
      <c r="L16" s="173"/>
    </row>
    <row r="17" spans="1:12" ht="14.15" customHeight="1">
      <c r="A17" s="43" t="s">
        <v>145</v>
      </c>
      <c r="B17" s="190">
        <v>44</v>
      </c>
      <c r="C17" s="190">
        <v>245</v>
      </c>
      <c r="D17" s="174"/>
      <c r="E17" s="43" t="s">
        <v>145</v>
      </c>
      <c r="F17" s="190">
        <v>44</v>
      </c>
      <c r="G17" s="190">
        <v>245</v>
      </c>
      <c r="H17" s="173"/>
      <c r="I17" s="43" t="s">
        <v>145</v>
      </c>
      <c r="J17" s="182">
        <f t="shared" si="0"/>
        <v>0</v>
      </c>
      <c r="K17" s="182">
        <f t="shared" si="1"/>
        <v>0</v>
      </c>
      <c r="L17" s="173"/>
    </row>
    <row r="18" spans="1:12" ht="14.15" customHeight="1">
      <c r="A18" s="32" t="s">
        <v>130</v>
      </c>
      <c r="B18" s="186"/>
      <c r="C18" s="186"/>
      <c r="D18" s="174"/>
      <c r="E18" s="32" t="s">
        <v>130</v>
      </c>
      <c r="F18" s="186"/>
      <c r="G18" s="186"/>
      <c r="H18" s="173"/>
      <c r="I18" s="32" t="s">
        <v>130</v>
      </c>
      <c r="J18" s="179"/>
      <c r="K18" s="179"/>
      <c r="L18" s="173"/>
    </row>
    <row r="19" spans="1:12" ht="14.15" customHeight="1">
      <c r="A19" s="35" t="s">
        <v>146</v>
      </c>
      <c r="B19" s="276">
        <v>7</v>
      </c>
      <c r="C19" s="276">
        <v>399</v>
      </c>
      <c r="D19" s="174"/>
      <c r="E19" s="35" t="s">
        <v>146</v>
      </c>
      <c r="F19" s="276">
        <v>0</v>
      </c>
      <c r="G19" s="276">
        <v>0</v>
      </c>
      <c r="H19" s="173"/>
      <c r="I19" s="35" t="s">
        <v>146</v>
      </c>
      <c r="J19" s="180">
        <f t="shared" ref="J19" si="2">B19-F19</f>
        <v>7</v>
      </c>
      <c r="K19" s="180">
        <f t="shared" ref="K19" si="3">C19-G19</f>
        <v>399</v>
      </c>
      <c r="L19" s="173"/>
    </row>
    <row r="20" spans="1:12" ht="14.15" customHeight="1">
      <c r="A20" s="35" t="s">
        <v>147</v>
      </c>
      <c r="B20" s="187">
        <v>3</v>
      </c>
      <c r="C20" s="187">
        <v>-6</v>
      </c>
      <c r="D20" s="174"/>
      <c r="E20" s="35" t="s">
        <v>147</v>
      </c>
      <c r="F20" s="187">
        <v>3</v>
      </c>
      <c r="G20" s="187">
        <v>-6</v>
      </c>
      <c r="H20" s="173"/>
      <c r="I20" s="35" t="s">
        <v>147</v>
      </c>
      <c r="J20" s="180">
        <f t="shared" ref="J20:J24" si="4">B20-F20</f>
        <v>0</v>
      </c>
      <c r="K20" s="180">
        <f t="shared" ref="K20:K24" si="5">C20-G20</f>
        <v>0</v>
      </c>
      <c r="L20" s="173"/>
    </row>
    <row r="21" spans="1:12" ht="14.15" customHeight="1">
      <c r="A21" s="36" t="s">
        <v>148</v>
      </c>
      <c r="B21" s="188">
        <v>71</v>
      </c>
      <c r="C21" s="188">
        <v>261</v>
      </c>
      <c r="D21" s="174"/>
      <c r="E21" s="36" t="s">
        <v>148</v>
      </c>
      <c r="F21" s="188">
        <v>71</v>
      </c>
      <c r="G21" s="188">
        <v>261</v>
      </c>
      <c r="H21" s="173"/>
      <c r="I21" s="36" t="s">
        <v>148</v>
      </c>
      <c r="J21" s="181">
        <f t="shared" si="4"/>
        <v>0</v>
      </c>
      <c r="K21" s="181">
        <f t="shared" si="5"/>
        <v>0</v>
      </c>
      <c r="L21" s="173"/>
    </row>
    <row r="22" spans="1:12" ht="14.15" customHeight="1">
      <c r="A22" s="31" t="s">
        <v>149</v>
      </c>
      <c r="B22" s="189">
        <v>81</v>
      </c>
      <c r="C22" s="189">
        <v>654</v>
      </c>
      <c r="D22" s="174"/>
      <c r="E22" s="31" t="s">
        <v>149</v>
      </c>
      <c r="F22" s="189">
        <v>74</v>
      </c>
      <c r="G22" s="189">
        <v>255</v>
      </c>
      <c r="H22" s="173"/>
      <c r="I22" s="31" t="s">
        <v>149</v>
      </c>
      <c r="J22" s="177">
        <f t="shared" si="4"/>
        <v>7</v>
      </c>
      <c r="K22" s="177">
        <f t="shared" si="5"/>
        <v>399</v>
      </c>
      <c r="L22" s="173"/>
    </row>
    <row r="23" spans="1:12" ht="14.15" customHeight="1">
      <c r="A23" s="31" t="s">
        <v>150</v>
      </c>
      <c r="B23" s="189">
        <v>40</v>
      </c>
      <c r="C23" s="189">
        <v>-7</v>
      </c>
      <c r="D23" s="174"/>
      <c r="E23" s="31" t="s">
        <v>150</v>
      </c>
      <c r="F23" s="189">
        <v>40</v>
      </c>
      <c r="G23" s="189">
        <v>-7</v>
      </c>
      <c r="H23" s="173"/>
      <c r="I23" s="31" t="s">
        <v>150</v>
      </c>
      <c r="J23" s="177">
        <f t="shared" si="4"/>
        <v>0</v>
      </c>
      <c r="K23" s="177">
        <f t="shared" si="5"/>
        <v>0</v>
      </c>
      <c r="L23" s="173"/>
    </row>
    <row r="24" spans="1:12" ht="14.15" customHeight="1">
      <c r="A24" s="31" t="s">
        <v>21</v>
      </c>
      <c r="B24" s="189">
        <v>2387</v>
      </c>
      <c r="C24" s="189">
        <v>4590</v>
      </c>
      <c r="D24" s="174"/>
      <c r="E24" s="31" t="s">
        <v>21</v>
      </c>
      <c r="F24" s="189">
        <v>2387</v>
      </c>
      <c r="G24" s="189">
        <v>4590</v>
      </c>
      <c r="H24" s="173"/>
      <c r="I24" s="31" t="s">
        <v>21</v>
      </c>
      <c r="J24" s="177">
        <f t="shared" si="4"/>
        <v>0</v>
      </c>
      <c r="K24" s="177">
        <f t="shared" si="5"/>
        <v>0</v>
      </c>
      <c r="L24" s="173"/>
    </row>
    <row r="25" spans="1:12" ht="14.15" customHeight="1">
      <c r="A25" s="32" t="s">
        <v>151</v>
      </c>
      <c r="B25" s="186"/>
      <c r="C25" s="186"/>
      <c r="D25" s="174"/>
      <c r="E25" s="32" t="s">
        <v>151</v>
      </c>
      <c r="F25" s="186"/>
      <c r="G25" s="186"/>
      <c r="H25" s="173"/>
      <c r="I25" s="32" t="s">
        <v>151</v>
      </c>
      <c r="J25" s="179"/>
      <c r="K25" s="179"/>
      <c r="L25" s="173"/>
    </row>
    <row r="26" spans="1:12" ht="14.15" customHeight="1">
      <c r="A26" s="35" t="s">
        <v>24</v>
      </c>
      <c r="B26" s="187">
        <v>-401</v>
      </c>
      <c r="C26" s="187">
        <v>-821</v>
      </c>
      <c r="D26" s="174"/>
      <c r="E26" s="35" t="s">
        <v>24</v>
      </c>
      <c r="F26" s="187">
        <v>-401</v>
      </c>
      <c r="G26" s="187">
        <v>-821</v>
      </c>
      <c r="H26" s="173"/>
      <c r="I26" s="35" t="s">
        <v>24</v>
      </c>
      <c r="J26" s="180">
        <f t="shared" ref="J26:J31" si="6">B26-F26</f>
        <v>0</v>
      </c>
      <c r="K26" s="180">
        <f t="shared" ref="K26:K31" si="7">C26-G26</f>
        <v>0</v>
      </c>
      <c r="L26" s="173"/>
    </row>
    <row r="27" spans="1:12" ht="14.15" customHeight="1">
      <c r="A27" s="35" t="s">
        <v>25</v>
      </c>
      <c r="B27" s="187">
        <v>-222</v>
      </c>
      <c r="C27" s="187">
        <v>-422</v>
      </c>
      <c r="D27" s="174"/>
      <c r="E27" s="35" t="s">
        <v>25</v>
      </c>
      <c r="F27" s="187">
        <v>-222</v>
      </c>
      <c r="G27" s="187">
        <v>-422</v>
      </c>
      <c r="H27" s="173"/>
      <c r="I27" s="35" t="s">
        <v>25</v>
      </c>
      <c r="J27" s="180">
        <f t="shared" si="6"/>
        <v>0</v>
      </c>
      <c r="K27" s="180">
        <f t="shared" si="7"/>
        <v>0</v>
      </c>
      <c r="L27" s="173"/>
    </row>
    <row r="28" spans="1:12" ht="14.15" customHeight="1">
      <c r="A28" s="36" t="s">
        <v>27</v>
      </c>
      <c r="B28" s="188">
        <v>-574</v>
      </c>
      <c r="C28" s="188">
        <v>-1272</v>
      </c>
      <c r="D28" s="174"/>
      <c r="E28" s="36" t="s">
        <v>27</v>
      </c>
      <c r="F28" s="188">
        <v>-574</v>
      </c>
      <c r="G28" s="188">
        <v>-1272</v>
      </c>
      <c r="H28" s="173"/>
      <c r="I28" s="36" t="s">
        <v>27</v>
      </c>
      <c r="J28" s="181">
        <f t="shared" si="6"/>
        <v>0</v>
      </c>
      <c r="K28" s="181">
        <f t="shared" si="7"/>
        <v>0</v>
      </c>
      <c r="L28" s="173"/>
    </row>
    <row r="29" spans="1:12" ht="14.15" customHeight="1">
      <c r="A29" s="31" t="s">
        <v>28</v>
      </c>
      <c r="B29" s="189">
        <v>-1197</v>
      </c>
      <c r="C29" s="189">
        <v>-2515</v>
      </c>
      <c r="D29" s="174"/>
      <c r="E29" s="31" t="s">
        <v>28</v>
      </c>
      <c r="F29" s="189">
        <v>-1197</v>
      </c>
      <c r="G29" s="189">
        <v>-2515</v>
      </c>
      <c r="H29" s="173"/>
      <c r="I29" s="31" t="s">
        <v>28</v>
      </c>
      <c r="J29" s="177">
        <f t="shared" si="6"/>
        <v>0</v>
      </c>
      <c r="K29" s="177">
        <f t="shared" si="7"/>
        <v>0</v>
      </c>
      <c r="L29" s="173"/>
    </row>
    <row r="30" spans="1:12" ht="14.15" customHeight="1">
      <c r="A30" s="31" t="s">
        <v>81</v>
      </c>
      <c r="B30" s="189">
        <v>-15</v>
      </c>
      <c r="C30" s="189">
        <v>-26</v>
      </c>
      <c r="D30" s="174"/>
      <c r="E30" s="31" t="s">
        <v>81</v>
      </c>
      <c r="F30" s="189">
        <v>-15</v>
      </c>
      <c r="G30" s="189">
        <v>-26</v>
      </c>
      <c r="H30" s="173"/>
      <c r="I30" s="31" t="s">
        <v>81</v>
      </c>
      <c r="J30" s="177">
        <f t="shared" si="6"/>
        <v>0</v>
      </c>
      <c r="K30" s="177">
        <f t="shared" si="7"/>
        <v>0</v>
      </c>
      <c r="L30" s="173"/>
    </row>
    <row r="31" spans="1:12" ht="14.15" customHeight="1">
      <c r="A31" s="31" t="s">
        <v>152</v>
      </c>
      <c r="B31" s="189">
        <v>1175</v>
      </c>
      <c r="C31" s="189">
        <v>2049</v>
      </c>
      <c r="D31" s="174"/>
      <c r="E31" s="31" t="s">
        <v>152</v>
      </c>
      <c r="F31" s="189">
        <v>1175</v>
      </c>
      <c r="G31" s="189">
        <v>2049</v>
      </c>
      <c r="H31" s="173"/>
      <c r="I31" s="31" t="s">
        <v>152</v>
      </c>
      <c r="J31" s="177">
        <f t="shared" si="6"/>
        <v>0</v>
      </c>
      <c r="K31" s="177">
        <f t="shared" si="7"/>
        <v>0</v>
      </c>
      <c r="L31" s="173"/>
    </row>
    <row r="32" spans="1:12" ht="14.15" customHeight="1">
      <c r="A32" s="37" t="s">
        <v>153</v>
      </c>
      <c r="B32" s="33"/>
      <c r="C32" s="33"/>
      <c r="D32" s="174"/>
      <c r="E32" s="37" t="s">
        <v>153</v>
      </c>
      <c r="F32" s="33"/>
      <c r="G32" s="33"/>
      <c r="H32" s="173"/>
      <c r="I32" s="37" t="s">
        <v>153</v>
      </c>
      <c r="J32" s="179"/>
      <c r="K32" s="179"/>
      <c r="L32" s="173"/>
    </row>
    <row r="33" spans="1:12" ht="14.15" customHeight="1">
      <c r="A33" s="35" t="s">
        <v>154</v>
      </c>
      <c r="B33" s="258">
        <v>959.1</v>
      </c>
      <c r="C33" s="258">
        <v>941</v>
      </c>
      <c r="D33" s="174"/>
      <c r="E33" s="35" t="s">
        <v>154</v>
      </c>
      <c r="F33" s="258">
        <v>959.1</v>
      </c>
      <c r="G33" s="258">
        <v>941</v>
      </c>
      <c r="H33" s="173"/>
      <c r="I33" s="35" t="s">
        <v>154</v>
      </c>
      <c r="J33" s="180">
        <f t="shared" ref="J33:J35" si="8">B33-F33</f>
        <v>0</v>
      </c>
      <c r="K33" s="180">
        <f t="shared" ref="K33:K35" si="9">C33-G33</f>
        <v>0</v>
      </c>
      <c r="L33" s="173"/>
    </row>
    <row r="34" spans="1:12" ht="14.15" customHeight="1">
      <c r="A34" s="35" t="s">
        <v>155</v>
      </c>
      <c r="B34" s="258">
        <v>224.6</v>
      </c>
      <c r="C34" s="258">
        <v>221.1</v>
      </c>
      <c r="D34" s="174"/>
      <c r="E34" s="35" t="s">
        <v>155</v>
      </c>
      <c r="F34" s="258">
        <v>224.6</v>
      </c>
      <c r="G34" s="258">
        <v>221.1</v>
      </c>
      <c r="H34" s="173"/>
      <c r="I34" s="35" t="s">
        <v>155</v>
      </c>
      <c r="J34" s="180">
        <f t="shared" si="8"/>
        <v>0</v>
      </c>
      <c r="K34" s="180">
        <f t="shared" si="9"/>
        <v>0</v>
      </c>
      <c r="L34" s="173"/>
    </row>
    <row r="35" spans="1:12" ht="14.15" customHeight="1">
      <c r="A35" s="38" t="s">
        <v>156</v>
      </c>
      <c r="B35" s="39">
        <v>2279</v>
      </c>
      <c r="C35" s="39">
        <v>2210</v>
      </c>
      <c r="D35" s="174"/>
      <c r="E35" s="38" t="s">
        <v>156</v>
      </c>
      <c r="F35" s="39">
        <v>2279</v>
      </c>
      <c r="G35" s="39">
        <v>2210</v>
      </c>
      <c r="H35" s="173"/>
      <c r="I35" s="38" t="s">
        <v>156</v>
      </c>
      <c r="J35" s="183">
        <f t="shared" si="8"/>
        <v>0</v>
      </c>
      <c r="K35" s="183">
        <f t="shared" si="9"/>
        <v>0</v>
      </c>
      <c r="L35" s="173"/>
    </row>
    <row r="36" spans="1:12" ht="14.15" customHeight="1">
      <c r="A36" s="354"/>
      <c r="B36" s="354"/>
      <c r="C36" s="354"/>
      <c r="D36" s="174"/>
      <c r="E36" s="354"/>
      <c r="F36" s="354"/>
      <c r="G36" s="354"/>
      <c r="H36" s="173"/>
      <c r="I36" s="354"/>
      <c r="J36" s="354"/>
      <c r="K36" s="354"/>
      <c r="L36" s="173"/>
    </row>
    <row r="37" spans="1:12" ht="15" customHeight="1">
      <c r="A37" s="355" t="s">
        <v>44</v>
      </c>
      <c r="B37" s="355"/>
      <c r="C37" s="355"/>
      <c r="D37" s="175"/>
      <c r="E37" s="355" t="s">
        <v>44</v>
      </c>
      <c r="F37" s="355"/>
      <c r="G37" s="355"/>
      <c r="H37" s="176"/>
      <c r="I37" s="355" t="s">
        <v>44</v>
      </c>
      <c r="J37" s="355"/>
      <c r="K37" s="355"/>
      <c r="L37" s="176"/>
    </row>
    <row r="38" spans="1:12" ht="15" customHeight="1"/>
    <row r="39" spans="1:12" ht="15" customHeight="1"/>
    <row r="40" spans="1:12" ht="15" customHeight="1"/>
    <row r="41" spans="1:12" ht="15" customHeight="1">
      <c r="C41" s="163"/>
      <c r="D41" s="163"/>
    </row>
    <row r="42" spans="1:12" ht="15" customHeight="1"/>
    <row r="43" spans="1:12" ht="15" customHeight="1"/>
    <row r="44" spans="1:12" ht="15" customHeight="1"/>
    <row r="45" spans="1:12" ht="15" customHeight="1"/>
    <row r="46" spans="1:12" ht="15" customHeight="1"/>
    <row r="47" spans="1:12" ht="15" customHeight="1"/>
    <row r="48" spans="1:12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mergeCells count="7">
    <mergeCell ref="I36:K36"/>
    <mergeCell ref="A37:C37"/>
    <mergeCell ref="E37:G37"/>
    <mergeCell ref="I37:K37"/>
    <mergeCell ref="A1:C1"/>
    <mergeCell ref="A36:C36"/>
    <mergeCell ref="E36:G3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8"/>
  <sheetViews>
    <sheetView showRuler="0" zoomScale="115" zoomScaleNormal="115" workbookViewId="0">
      <selection sqref="A1:C1"/>
    </sheetView>
  </sheetViews>
  <sheetFormatPr defaultColWidth="13.26953125" defaultRowHeight="12.5"/>
  <cols>
    <col min="1" max="1" width="41.26953125" style="27" customWidth="1"/>
    <col min="2" max="3" width="9.81640625" style="27" customWidth="1"/>
    <col min="4" max="16384" width="13.26953125" style="27"/>
  </cols>
  <sheetData>
    <row r="1" spans="1:5" ht="33.4" customHeight="1">
      <c r="A1" s="352" t="s">
        <v>157</v>
      </c>
      <c r="B1" s="352"/>
      <c r="C1" s="352"/>
      <c r="D1" s="352"/>
    </row>
    <row r="2" spans="1:5" ht="14.15" customHeight="1">
      <c r="B2" s="356" t="s">
        <v>158</v>
      </c>
      <c r="C2" s="356"/>
    </row>
    <row r="3" spans="1:5" ht="14.15" customHeight="1">
      <c r="B3" s="28" t="s">
        <v>6</v>
      </c>
      <c r="C3" s="28" t="s">
        <v>7</v>
      </c>
    </row>
    <row r="4" spans="1:5" ht="14.15" customHeight="1">
      <c r="B4" s="30" t="s">
        <v>84</v>
      </c>
      <c r="C4" s="30" t="s">
        <v>84</v>
      </c>
    </row>
    <row r="5" spans="1:5" ht="14.15" customHeight="1">
      <c r="A5" s="66" t="s">
        <v>159</v>
      </c>
      <c r="B5" s="67"/>
      <c r="C5" s="67"/>
    </row>
    <row r="6" spans="1:5" ht="14.15" customHeight="1">
      <c r="A6" s="68" t="s">
        <v>140</v>
      </c>
      <c r="B6" s="68"/>
      <c r="C6" s="68"/>
    </row>
    <row r="7" spans="1:5" ht="14.15" customHeight="1">
      <c r="A7" s="41" t="s">
        <v>160</v>
      </c>
      <c r="B7" s="212">
        <v>348.6</v>
      </c>
      <c r="C7" s="212">
        <v>324.60000000000002</v>
      </c>
      <c r="D7" s="121"/>
      <c r="E7" s="121"/>
    </row>
    <row r="8" spans="1:5" ht="14.15" customHeight="1">
      <c r="A8" s="41" t="s">
        <v>161</v>
      </c>
      <c r="B8" s="212">
        <v>34.200000000000003</v>
      </c>
      <c r="C8" s="212">
        <v>33.700000000000003</v>
      </c>
      <c r="D8" s="121"/>
      <c r="E8" s="121"/>
    </row>
    <row r="9" spans="1:5" ht="14.15" customHeight="1">
      <c r="A9" s="41" t="s">
        <v>162</v>
      </c>
      <c r="B9" s="212">
        <v>24.1</v>
      </c>
      <c r="C9" s="212">
        <v>20.9</v>
      </c>
      <c r="D9" s="121"/>
      <c r="E9" s="121"/>
    </row>
    <row r="10" spans="1:5" ht="14.15" customHeight="1">
      <c r="A10" s="41" t="s">
        <v>163</v>
      </c>
      <c r="B10" s="212">
        <v>5</v>
      </c>
      <c r="C10" s="212">
        <v>4.9000000000000004</v>
      </c>
      <c r="D10" s="121"/>
      <c r="E10" s="121"/>
    </row>
    <row r="11" spans="1:5" ht="14.15" customHeight="1">
      <c r="A11" s="69" t="s">
        <v>164</v>
      </c>
      <c r="B11" s="213">
        <v>4.7</v>
      </c>
      <c r="C11" s="213">
        <v>4.9000000000000004</v>
      </c>
      <c r="D11" s="121"/>
      <c r="E11" s="121"/>
    </row>
    <row r="12" spans="1:5" ht="14.15" customHeight="1">
      <c r="A12" s="70" t="s">
        <v>165</v>
      </c>
      <c r="B12" s="214">
        <v>416.6</v>
      </c>
      <c r="C12" s="214">
        <v>389</v>
      </c>
      <c r="D12" s="121"/>
      <c r="E12" s="121"/>
    </row>
    <row r="13" spans="1:5" ht="14.15" customHeight="1">
      <c r="A13" s="35" t="s">
        <v>141</v>
      </c>
      <c r="B13" s="44"/>
      <c r="C13" s="44"/>
      <c r="D13" s="121"/>
      <c r="E13" s="121"/>
    </row>
    <row r="14" spans="1:5" ht="14.15" customHeight="1">
      <c r="A14" s="41" t="s">
        <v>166</v>
      </c>
      <c r="B14" s="212">
        <v>293.2</v>
      </c>
      <c r="C14" s="212">
        <v>305.5</v>
      </c>
      <c r="D14" s="121"/>
      <c r="E14" s="121"/>
    </row>
    <row r="15" spans="1:5" ht="14.15" customHeight="1">
      <c r="A15" s="71" t="s">
        <v>167</v>
      </c>
      <c r="B15" s="212">
        <v>223.7</v>
      </c>
      <c r="C15" s="212">
        <v>219.8</v>
      </c>
      <c r="D15" s="121"/>
      <c r="E15" s="121"/>
    </row>
    <row r="16" spans="1:5" ht="14.15" customHeight="1">
      <c r="A16" s="69" t="s">
        <v>168</v>
      </c>
      <c r="B16" s="213">
        <v>25.6</v>
      </c>
      <c r="C16" s="213">
        <v>26.7</v>
      </c>
      <c r="D16" s="121"/>
      <c r="E16" s="121"/>
    </row>
    <row r="17" spans="1:5" ht="14.15" customHeight="1">
      <c r="A17" s="72" t="s">
        <v>169</v>
      </c>
      <c r="B17" s="215">
        <v>542.5</v>
      </c>
      <c r="C17" s="215">
        <v>552</v>
      </c>
      <c r="D17" s="121"/>
      <c r="E17" s="121"/>
    </row>
    <row r="18" spans="1:5" ht="14.15" hidden="1" customHeight="1">
      <c r="A18" s="73" t="s">
        <v>89</v>
      </c>
      <c r="B18" s="216">
        <v>0</v>
      </c>
      <c r="C18" s="216">
        <v>0</v>
      </c>
      <c r="D18" s="121"/>
      <c r="E18" s="121"/>
    </row>
    <row r="19" spans="1:5" ht="14.15" customHeight="1">
      <c r="A19" s="74" t="s">
        <v>170</v>
      </c>
      <c r="B19" s="217">
        <v>959.1</v>
      </c>
      <c r="C19" s="217">
        <v>941</v>
      </c>
      <c r="D19" s="121"/>
      <c r="E19" s="121"/>
    </row>
    <row r="20" spans="1:5" ht="14.15" customHeight="1">
      <c r="A20" s="75" t="s">
        <v>171</v>
      </c>
      <c r="B20" s="78"/>
      <c r="C20" s="78"/>
      <c r="D20" s="121"/>
      <c r="E20" s="121"/>
    </row>
    <row r="21" spans="1:5" ht="14.15" customHeight="1">
      <c r="A21" s="35" t="s">
        <v>172</v>
      </c>
      <c r="B21" s="212">
        <v>362</v>
      </c>
      <c r="C21" s="212">
        <v>380.4</v>
      </c>
      <c r="D21" s="121"/>
      <c r="E21" s="121"/>
    </row>
    <row r="22" spans="1:5" ht="14.15" customHeight="1">
      <c r="A22" s="35" t="s">
        <v>173</v>
      </c>
      <c r="B22" s="212">
        <v>218.3</v>
      </c>
      <c r="C22" s="212">
        <v>211.9</v>
      </c>
      <c r="D22" s="121"/>
      <c r="E22" s="121"/>
    </row>
    <row r="23" spans="1:5" ht="14.15" customHeight="1">
      <c r="A23" s="35" t="s">
        <v>174</v>
      </c>
      <c r="B23" s="212">
        <v>319.2</v>
      </c>
      <c r="C23" s="212">
        <v>291.89999999999998</v>
      </c>
      <c r="D23" s="121"/>
      <c r="E23" s="121"/>
    </row>
    <row r="24" spans="1:5" ht="14.15" customHeight="1">
      <c r="A24" s="76" t="s">
        <v>175</v>
      </c>
      <c r="B24" s="213">
        <v>59.6</v>
      </c>
      <c r="C24" s="213">
        <v>56.8</v>
      </c>
      <c r="D24" s="121"/>
      <c r="E24" s="121"/>
    </row>
    <row r="25" spans="1:5" ht="14.15" customHeight="1">
      <c r="A25" s="77" t="s">
        <v>170</v>
      </c>
      <c r="B25" s="218">
        <v>959.1</v>
      </c>
      <c r="C25" s="218">
        <v>941</v>
      </c>
      <c r="D25" s="121"/>
      <c r="E25" s="121"/>
    </row>
    <row r="26" spans="1:5" ht="15" customHeight="1">
      <c r="A26" s="354" t="s">
        <v>44</v>
      </c>
      <c r="B26" s="354"/>
      <c r="C26" s="354"/>
    </row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</sheetData>
  <mergeCells count="3">
    <mergeCell ref="B2:C2"/>
    <mergeCell ref="A26:C26"/>
    <mergeCell ref="A1:D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8"/>
  <sheetViews>
    <sheetView showRuler="0" zoomScale="115" zoomScaleNormal="115" workbookViewId="0">
      <selection sqref="A1:C1"/>
    </sheetView>
  </sheetViews>
  <sheetFormatPr defaultColWidth="13.26953125" defaultRowHeight="12.5"/>
  <cols>
    <col min="1" max="1" width="41.26953125" style="27" customWidth="1"/>
    <col min="2" max="3" width="9.81640625" style="27" customWidth="1"/>
    <col min="4" max="16384" width="13.26953125" style="27"/>
  </cols>
  <sheetData>
    <row r="1" spans="1:5" ht="33.4" customHeight="1">
      <c r="A1" s="352" t="s">
        <v>176</v>
      </c>
      <c r="B1" s="352"/>
      <c r="C1" s="352"/>
      <c r="D1" s="352"/>
    </row>
    <row r="2" spans="1:5" ht="14.15" customHeight="1">
      <c r="B2" s="356" t="s">
        <v>158</v>
      </c>
      <c r="C2" s="356"/>
    </row>
    <row r="3" spans="1:5" ht="14.15" customHeight="1">
      <c r="B3" s="28" t="s">
        <v>6</v>
      </c>
      <c r="C3" s="28" t="s">
        <v>7</v>
      </c>
    </row>
    <row r="4" spans="1:5" ht="14.15" customHeight="1">
      <c r="B4" s="30" t="s">
        <v>84</v>
      </c>
      <c r="C4" s="30" t="s">
        <v>84</v>
      </c>
    </row>
    <row r="5" spans="1:5" ht="14.15" customHeight="1">
      <c r="A5" s="40" t="s">
        <v>177</v>
      </c>
      <c r="B5" s="59"/>
      <c r="C5" s="59"/>
    </row>
    <row r="6" spans="1:5" ht="14.15" customHeight="1">
      <c r="A6" s="35" t="s">
        <v>178</v>
      </c>
      <c r="B6" s="212">
        <v>8</v>
      </c>
      <c r="C6" s="212">
        <v>7.5</v>
      </c>
      <c r="D6" s="121"/>
      <c r="E6" s="121"/>
    </row>
    <row r="7" spans="1:5" ht="14.15" customHeight="1">
      <c r="A7" s="79" t="s">
        <v>179</v>
      </c>
      <c r="B7" s="219">
        <v>216.6</v>
      </c>
      <c r="C7" s="219">
        <v>213.6</v>
      </c>
      <c r="D7" s="121"/>
      <c r="E7" s="121"/>
    </row>
    <row r="8" spans="1:5" ht="14.15" customHeight="1">
      <c r="A8" s="80" t="s">
        <v>180</v>
      </c>
      <c r="B8" s="220">
        <v>224.6</v>
      </c>
      <c r="C8" s="220">
        <v>221.1</v>
      </c>
      <c r="D8" s="121"/>
      <c r="E8" s="121"/>
    </row>
    <row r="9" spans="1:5" ht="14.15" customHeight="1">
      <c r="A9" s="81" t="s">
        <v>181</v>
      </c>
      <c r="B9" s="83"/>
      <c r="C9" s="83"/>
      <c r="D9" s="121"/>
      <c r="E9" s="121"/>
    </row>
    <row r="10" spans="1:5" ht="14.15" customHeight="1">
      <c r="A10" s="35" t="s">
        <v>174</v>
      </c>
      <c r="B10" s="212">
        <v>15.4</v>
      </c>
      <c r="C10" s="212">
        <v>16.399999999999999</v>
      </c>
      <c r="D10" s="121"/>
      <c r="E10" s="121"/>
    </row>
    <row r="11" spans="1:5" ht="14.15" customHeight="1">
      <c r="A11" s="35" t="s">
        <v>173</v>
      </c>
      <c r="B11" s="212">
        <v>124.2</v>
      </c>
      <c r="C11" s="212">
        <v>121.9</v>
      </c>
      <c r="D11" s="121"/>
      <c r="E11" s="121"/>
    </row>
    <row r="12" spans="1:5" ht="14.15" customHeight="1">
      <c r="A12" s="35" t="s">
        <v>172</v>
      </c>
      <c r="B12" s="212">
        <v>50.5</v>
      </c>
      <c r="C12" s="212">
        <v>50.3</v>
      </c>
      <c r="D12" s="121"/>
      <c r="E12" s="121"/>
    </row>
    <row r="13" spans="1:5" ht="14.15" customHeight="1">
      <c r="A13" s="79" t="s">
        <v>175</v>
      </c>
      <c r="B13" s="219">
        <v>34.5</v>
      </c>
      <c r="C13" s="219">
        <v>32.5</v>
      </c>
      <c r="D13" s="121"/>
      <c r="E13" s="121"/>
    </row>
    <row r="14" spans="1:5" ht="14.15" customHeight="1">
      <c r="A14" s="82" t="s">
        <v>180</v>
      </c>
      <c r="B14" s="221">
        <v>224.6</v>
      </c>
      <c r="C14" s="221">
        <v>221.1</v>
      </c>
      <c r="D14" s="121"/>
      <c r="E14" s="121"/>
    </row>
    <row r="15" spans="1:5" ht="14.15" customHeight="1">
      <c r="A15" s="354" t="s">
        <v>44</v>
      </c>
      <c r="B15" s="354"/>
      <c r="C15" s="354"/>
    </row>
    <row r="16" spans="1:5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</sheetData>
  <mergeCells count="3">
    <mergeCell ref="B2:C2"/>
    <mergeCell ref="A15:C15"/>
    <mergeCell ref="A1:D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7"/>
  <sheetViews>
    <sheetView showRuler="0" zoomScale="160" zoomScaleNormal="160" workbookViewId="0">
      <selection sqref="A1:C1"/>
    </sheetView>
  </sheetViews>
  <sheetFormatPr defaultColWidth="13.26953125" defaultRowHeight="12.5"/>
  <cols>
    <col min="1" max="1" width="41.26953125" style="27" customWidth="1"/>
    <col min="2" max="2" width="11.54296875" style="27" bestFit="1" customWidth="1"/>
    <col min="3" max="3" width="11.1796875" style="27" bestFit="1" customWidth="1"/>
    <col min="4" max="16384" width="13.26953125" style="27"/>
  </cols>
  <sheetData>
    <row r="1" spans="1:5" ht="33.4" customHeight="1">
      <c r="A1" s="349" t="s">
        <v>182</v>
      </c>
      <c r="B1" s="350"/>
      <c r="C1" s="350"/>
    </row>
    <row r="2" spans="1:5" ht="27.75" customHeight="1">
      <c r="A2" s="15"/>
      <c r="B2" s="29" t="s">
        <v>4</v>
      </c>
      <c r="C2" s="29" t="s">
        <v>5</v>
      </c>
    </row>
    <row r="3" spans="1:5" ht="14.15" customHeight="1">
      <c r="A3" s="16"/>
      <c r="B3" s="28" t="s">
        <v>6</v>
      </c>
      <c r="C3" s="28" t="s">
        <v>7</v>
      </c>
    </row>
    <row r="4" spans="1:5" ht="14.15" customHeight="1">
      <c r="A4" s="17"/>
      <c r="B4" s="30" t="s">
        <v>8</v>
      </c>
      <c r="C4" s="30" t="s">
        <v>8</v>
      </c>
    </row>
    <row r="5" spans="1:5" ht="13.4" customHeight="1">
      <c r="A5" s="6" t="s">
        <v>12</v>
      </c>
      <c r="B5" s="236">
        <v>1456</v>
      </c>
      <c r="C5" s="239">
        <v>2717</v>
      </c>
      <c r="D5" s="121"/>
      <c r="E5" s="121"/>
    </row>
    <row r="6" spans="1:5" ht="13.4" customHeight="1">
      <c r="A6" s="7" t="s">
        <v>13</v>
      </c>
      <c r="B6" s="78"/>
      <c r="C6" s="240"/>
      <c r="D6" s="121"/>
      <c r="E6" s="121"/>
    </row>
    <row r="7" spans="1:5" ht="13.4" customHeight="1">
      <c r="A7" s="5" t="s">
        <v>183</v>
      </c>
      <c r="B7" s="84">
        <v>224</v>
      </c>
      <c r="C7" s="241">
        <v>435</v>
      </c>
      <c r="D7" s="121"/>
      <c r="E7" s="121"/>
    </row>
    <row r="8" spans="1:5" ht="13.4" customHeight="1">
      <c r="A8" s="8" t="s">
        <v>184</v>
      </c>
      <c r="B8" s="237">
        <v>105</v>
      </c>
      <c r="C8" s="242">
        <v>176</v>
      </c>
      <c r="D8" s="121"/>
      <c r="E8" s="121"/>
    </row>
    <row r="9" spans="1:5" ht="13.4" customHeight="1">
      <c r="A9" s="9" t="s">
        <v>144</v>
      </c>
      <c r="B9" s="238">
        <v>329</v>
      </c>
      <c r="C9" s="243">
        <v>611</v>
      </c>
      <c r="D9" s="121"/>
      <c r="E9" s="121"/>
    </row>
    <row r="10" spans="1:5" ht="13.4" customHeight="1">
      <c r="A10" s="10" t="s">
        <v>130</v>
      </c>
      <c r="B10" s="83"/>
      <c r="C10" s="83"/>
      <c r="D10" s="121"/>
      <c r="E10" s="121"/>
    </row>
    <row r="11" spans="1:5" ht="13.4" customHeight="1">
      <c r="A11" s="5" t="s">
        <v>131</v>
      </c>
      <c r="B11" s="84">
        <v>-24</v>
      </c>
      <c r="C11" s="241">
        <v>-45</v>
      </c>
      <c r="D11" s="121"/>
      <c r="E11" s="121"/>
    </row>
    <row r="12" spans="1:5" ht="13.4" customHeight="1">
      <c r="A12" s="11" t="s">
        <v>185</v>
      </c>
      <c r="B12" s="237">
        <v>-4</v>
      </c>
      <c r="C12" s="242">
        <v>-43</v>
      </c>
      <c r="D12" s="121"/>
      <c r="E12" s="121"/>
    </row>
    <row r="13" spans="1:5" ht="13.4" customHeight="1">
      <c r="A13" s="9" t="s">
        <v>149</v>
      </c>
      <c r="B13" s="238">
        <v>-28</v>
      </c>
      <c r="C13" s="243">
        <v>-88</v>
      </c>
      <c r="D13" s="121"/>
      <c r="E13" s="121"/>
    </row>
    <row r="14" spans="1:5" ht="13.4" customHeight="1">
      <c r="A14" s="9" t="s">
        <v>150</v>
      </c>
      <c r="B14" s="238">
        <v>1</v>
      </c>
      <c r="C14" s="243">
        <v>-3</v>
      </c>
      <c r="D14" s="121"/>
      <c r="E14" s="121"/>
    </row>
    <row r="15" spans="1:5" ht="13.4" customHeight="1">
      <c r="A15" s="9" t="s">
        <v>21</v>
      </c>
      <c r="B15" s="238">
        <v>1758</v>
      </c>
      <c r="C15" s="243">
        <v>3237</v>
      </c>
      <c r="D15" s="121"/>
      <c r="E15" s="121"/>
    </row>
    <row r="16" spans="1:5" ht="13.4" customHeight="1">
      <c r="A16" s="7" t="s">
        <v>151</v>
      </c>
      <c r="B16" s="78"/>
      <c r="C16" s="240"/>
      <c r="D16" s="121"/>
      <c r="E16" s="121"/>
    </row>
    <row r="17" spans="1:5" ht="13.4" customHeight="1">
      <c r="A17" s="5" t="s">
        <v>24</v>
      </c>
      <c r="B17" s="84">
        <v>-234</v>
      </c>
      <c r="C17" s="241">
        <v>-472</v>
      </c>
      <c r="D17" s="121"/>
      <c r="E17" s="121"/>
    </row>
    <row r="18" spans="1:5" ht="13.4" customHeight="1">
      <c r="A18" s="12" t="s">
        <v>25</v>
      </c>
      <c r="B18" s="84">
        <v>-92</v>
      </c>
      <c r="C18" s="241">
        <v>-176</v>
      </c>
      <c r="D18" s="121"/>
      <c r="E18" s="121"/>
    </row>
    <row r="19" spans="1:5" ht="13.4" customHeight="1">
      <c r="A19" s="12" t="s">
        <v>186</v>
      </c>
      <c r="B19" s="84">
        <v>-387</v>
      </c>
      <c r="C19" s="241">
        <v>-722</v>
      </c>
      <c r="D19" s="121"/>
      <c r="E19" s="121"/>
    </row>
    <row r="20" spans="1:5" ht="13.4" customHeight="1">
      <c r="A20" s="11" t="s">
        <v>27</v>
      </c>
      <c r="B20" s="237">
        <v>-252</v>
      </c>
      <c r="C20" s="242">
        <v>-487</v>
      </c>
      <c r="D20" s="121"/>
      <c r="E20" s="121"/>
    </row>
    <row r="21" spans="1:5" ht="13.4" customHeight="1">
      <c r="A21" s="9" t="s">
        <v>28</v>
      </c>
      <c r="B21" s="238">
        <v>-965</v>
      </c>
      <c r="C21" s="243">
        <v>-1857</v>
      </c>
      <c r="D21" s="121"/>
      <c r="E21" s="121"/>
    </row>
    <row r="22" spans="1:5" ht="13.4" customHeight="1">
      <c r="A22" s="9" t="s">
        <v>152</v>
      </c>
      <c r="B22" s="238">
        <v>793</v>
      </c>
      <c r="C22" s="243">
        <v>1380</v>
      </c>
      <c r="D22" s="121"/>
      <c r="E22" s="121"/>
    </row>
    <row r="23" spans="1:5" ht="13.4" customHeight="1">
      <c r="A23" s="13" t="s">
        <v>153</v>
      </c>
      <c r="B23" s="78"/>
      <c r="C23" s="240"/>
      <c r="D23" s="121"/>
      <c r="E23" s="121"/>
    </row>
    <row r="24" spans="1:5" ht="13.4" customHeight="1">
      <c r="A24" s="12" t="s">
        <v>187</v>
      </c>
      <c r="B24" s="212">
        <v>166.7</v>
      </c>
      <c r="C24" s="244">
        <v>154</v>
      </c>
      <c r="D24" s="121"/>
      <c r="E24" s="121"/>
    </row>
    <row r="25" spans="1:5" ht="13.4" customHeight="1">
      <c r="A25" s="12" t="s">
        <v>188</v>
      </c>
      <c r="B25" s="212">
        <v>178.4</v>
      </c>
      <c r="C25" s="244">
        <v>161.4</v>
      </c>
      <c r="D25" s="121"/>
      <c r="E25" s="121"/>
    </row>
    <row r="26" spans="1:5" ht="13.4" customHeight="1">
      <c r="A26" s="12" t="s">
        <v>189</v>
      </c>
      <c r="B26" s="212">
        <v>192.5</v>
      </c>
      <c r="C26" s="244">
        <v>172.4</v>
      </c>
      <c r="D26" s="121"/>
      <c r="E26" s="121"/>
    </row>
    <row r="27" spans="1:5" ht="13.4" customHeight="1">
      <c r="A27" s="5" t="s">
        <v>156</v>
      </c>
      <c r="B27" s="84">
        <v>4132</v>
      </c>
      <c r="C27" s="241">
        <v>4122</v>
      </c>
      <c r="D27" s="121"/>
      <c r="E27" s="121"/>
    </row>
    <row r="28" spans="1:5" ht="13.4" customHeight="1">
      <c r="A28" s="14" t="s">
        <v>190</v>
      </c>
      <c r="B28" s="39">
        <v>2649</v>
      </c>
      <c r="C28" s="245">
        <v>2713</v>
      </c>
      <c r="D28" s="121"/>
      <c r="E28" s="121"/>
    </row>
    <row r="29" spans="1:5" ht="14.15" customHeight="1">
      <c r="A29" s="354" t="s">
        <v>44</v>
      </c>
      <c r="B29" s="354"/>
      <c r="C29" s="354"/>
    </row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</sheetData>
  <mergeCells count="2">
    <mergeCell ref="A1:C1"/>
    <mergeCell ref="A29:C29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8e5f39a-24ea-4389-9b2b-3b932cb498a4">
      <Terms xmlns="http://schemas.microsoft.com/office/infopath/2007/PartnerControls"/>
    </lcf76f155ced4ddcb4097134ff3c332f>
    <TaxCatchAll xmlns="3b0738c1-0000-4a3e-a11a-0f14df93f9b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2E1BA96A96AE4DAAC6A8C4ED78EE25" ma:contentTypeVersion="19" ma:contentTypeDescription="Create a new document." ma:contentTypeScope="" ma:versionID="1574c9ae18738daa2307c8630d20d116">
  <xsd:schema xmlns:xsd="http://www.w3.org/2001/XMLSchema" xmlns:xs="http://www.w3.org/2001/XMLSchema" xmlns:p="http://schemas.microsoft.com/office/2006/metadata/properties" xmlns:ns2="a8e5f39a-24ea-4389-9b2b-3b932cb498a4" xmlns:ns3="9956da8f-c937-455a-801a-d47dc893e97b" xmlns:ns4="3b0738c1-0000-4a3e-a11a-0f14df93f9bd" targetNamespace="http://schemas.microsoft.com/office/2006/metadata/properties" ma:root="true" ma:fieldsID="d954c68ed29c9b4034322a5399421c52" ns2:_="" ns3:_="" ns4:_="">
    <xsd:import namespace="a8e5f39a-24ea-4389-9b2b-3b932cb498a4"/>
    <xsd:import namespace="9956da8f-c937-455a-801a-d47dc893e97b"/>
    <xsd:import namespace="3b0738c1-0000-4a3e-a11a-0f14df93f9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5f39a-24ea-4389-9b2b-3b932cb498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11d4f9b-f87b-4141-8e07-e88980166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6da8f-c937-455a-801a-d47dc893e9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738c1-0000-4a3e-a11a-0f14df93f9b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19fa0c5-e8ef-486d-a0e7-be8f8bc19921}" ma:internalName="TaxCatchAll" ma:showField="CatchAllData" ma:web="9956da8f-c937-455a-801a-d47dc893e9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A3C9A0-086F-40D6-9594-82FAB49D64EA}">
  <ds:schemaRefs>
    <ds:schemaRef ds:uri="http://schemas.microsoft.com/office/2006/metadata/properties"/>
    <ds:schemaRef ds:uri="http://schemas.microsoft.com/office/infopath/2007/PartnerControls"/>
    <ds:schemaRef ds:uri="a8e5f39a-24ea-4389-9b2b-3b932cb498a4"/>
    <ds:schemaRef ds:uri="3b0738c1-0000-4a3e-a11a-0f14df93f9bd"/>
  </ds:schemaRefs>
</ds:datastoreItem>
</file>

<file path=customXml/itemProps2.xml><?xml version="1.0" encoding="utf-8"?>
<ds:datastoreItem xmlns:ds="http://schemas.openxmlformats.org/officeDocument/2006/customXml" ds:itemID="{D7CE3471-CCBC-40E2-8739-8A74024536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D59E79-6138-4E0A-9369-41AA22E709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e5f39a-24ea-4389-9b2b-3b932cb498a4"/>
    <ds:schemaRef ds:uri="9956da8f-c937-455a-801a-d47dc893e97b"/>
    <ds:schemaRef ds:uri="3b0738c1-0000-4a3e-a11a-0f14df93f9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1.1 Income statement analysis</vt:lpstr>
      <vt:lpstr>1.1 Statement of Financial Posi</vt:lpstr>
      <vt:lpstr>1.1 Loan assets rec</vt:lpstr>
      <vt:lpstr>1.1 Equity investments rec</vt:lpstr>
      <vt:lpstr>2.1 Segment analysis</vt:lpstr>
      <vt:lpstr>2.2 MAM</vt:lpstr>
      <vt:lpstr>2.2 Assets under management</vt:lpstr>
      <vt:lpstr>2.2 Equity under management</vt:lpstr>
      <vt:lpstr>2.3 BFS</vt:lpstr>
      <vt:lpstr>2.4 CGM</vt:lpstr>
      <vt:lpstr>2.5 Macquarie Capital</vt:lpstr>
      <vt:lpstr>2.6 Corporate</vt:lpstr>
      <vt:lpstr>2.7 International Income</vt:lpstr>
      <vt:lpstr>2.8 Headcount</vt:lpstr>
      <vt:lpstr>3.3 Funded balance sheet</vt:lpstr>
      <vt:lpstr>3.4 Funding Profile for Macquar</vt:lpstr>
      <vt:lpstr>3.5 Funding Profile for Bank</vt:lpstr>
      <vt:lpstr>3.6 Funding Profile for Non-Ban</vt:lpstr>
      <vt:lpstr>4.1 MGL Reg Cap Surplus</vt:lpstr>
      <vt:lpstr>4.2 Bank Group Capital</vt:lpstr>
      <vt:lpstr>4.2 Bank Group RWA</vt:lpstr>
      <vt:lpstr>4.3 Non-Bank Group Capital</vt:lpstr>
      <vt:lpstr>5.1 Ten year history</vt:lpstr>
    </vt:vector>
  </TitlesOfParts>
  <Manager/>
  <Company>Workiva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Ilse Swiegers</cp:lastModifiedBy>
  <cp:revision>2</cp:revision>
  <dcterms:created xsi:type="dcterms:W3CDTF">2026-05-07T03:07:00Z</dcterms:created>
  <dcterms:modified xsi:type="dcterms:W3CDTF">2026-05-07T13:18:25Z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ff60613-a741-4790-ba46-c6813ca61c58_Enabled">
    <vt:lpwstr>true</vt:lpwstr>
  </property>
  <property fmtid="{D5CDD505-2E9C-101B-9397-08002B2CF9AE}" pid="3" name="MSIP_Label_bff60613-a741-4790-ba46-c6813ca61c58_SetDate">
    <vt:lpwstr>2026-05-06T04:35:08Z</vt:lpwstr>
  </property>
  <property fmtid="{D5CDD505-2E9C-101B-9397-08002B2CF9AE}" pid="4" name="MSIP_Label_bff60613-a741-4790-ba46-c6813ca61c58_Method">
    <vt:lpwstr>Standard</vt:lpwstr>
  </property>
  <property fmtid="{D5CDD505-2E9C-101B-9397-08002B2CF9AE}" pid="5" name="MSIP_Label_bff60613-a741-4790-ba46-c6813ca61c58_Name">
    <vt:lpwstr>Confidential</vt:lpwstr>
  </property>
  <property fmtid="{D5CDD505-2E9C-101B-9397-08002B2CF9AE}" pid="6" name="MSIP_Label_bff60613-a741-4790-ba46-c6813ca61c58_SiteId">
    <vt:lpwstr>568a5434-7d3f-4714-b824-fe722e2748c0</vt:lpwstr>
  </property>
  <property fmtid="{D5CDD505-2E9C-101B-9397-08002B2CF9AE}" pid="7" name="MSIP_Label_bff60613-a741-4790-ba46-c6813ca61c58_ActionId">
    <vt:lpwstr>a66fc51d-cd25-44cd-81fd-8521239b64f4</vt:lpwstr>
  </property>
  <property fmtid="{D5CDD505-2E9C-101B-9397-08002B2CF9AE}" pid="8" name="MSIP_Label_bff60613-a741-4790-ba46-c6813ca61c58_ContentBits">
    <vt:lpwstr>0</vt:lpwstr>
  </property>
  <property fmtid="{D5CDD505-2E9C-101B-9397-08002B2CF9AE}" pid="9" name="MSIP_Label_bff60613-a741-4790-ba46-c6813ca61c58_Tag">
    <vt:lpwstr>10, 3, 0, 1</vt:lpwstr>
  </property>
  <property fmtid="{D5CDD505-2E9C-101B-9397-08002B2CF9AE}" pid="10" name="ContentTypeId">
    <vt:lpwstr>0x0101003A2E1BA96A96AE4DAAC6A8C4ED78EE25</vt:lpwstr>
  </property>
  <property fmtid="{D5CDD505-2E9C-101B-9397-08002B2CF9AE}" pid="11" name="MediaServiceImageTags">
    <vt:lpwstr/>
  </property>
  <property fmtid="{D5CDD505-2E9C-101B-9397-08002B2CF9AE}" pid="12" name="_AdHocReviewCycleID">
    <vt:i4>582064596</vt:i4>
  </property>
  <property fmtid="{D5CDD505-2E9C-101B-9397-08002B2CF9AE}" pid="13" name="_NewReviewCycle">
    <vt:lpwstr/>
  </property>
  <property fmtid="{D5CDD505-2E9C-101B-9397-08002B2CF9AE}" pid="14" name="_EmailSubject">
    <vt:lpwstr>FY26 MDA and financial tables </vt:lpwstr>
  </property>
  <property fmtid="{D5CDD505-2E9C-101B-9397-08002B2CF9AE}" pid="15" name="_AuthorEmail">
    <vt:lpwstr>Ilse.Swiegers@macquarie.com</vt:lpwstr>
  </property>
  <property fmtid="{D5CDD505-2E9C-101B-9397-08002B2CF9AE}" pid="16" name="_AuthorEmailDisplayName">
    <vt:lpwstr>Ilse Swiegers</vt:lpwstr>
  </property>
</Properties>
</file>